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J26" i="1"/>
  <c r="I26" i="1"/>
  <c r="H26" i="1"/>
  <c r="G26" i="1"/>
  <c r="F26" i="1"/>
  <c r="E26" i="1"/>
  <c r="E20" i="1"/>
  <c r="J20" i="1"/>
  <c r="J27" i="1" s="1"/>
  <c r="I20" i="1"/>
  <c r="I27" i="1" s="1"/>
  <c r="H20" i="1"/>
  <c r="H27" i="1" s="1"/>
  <c r="G20" i="1"/>
  <c r="G27" i="1" s="1"/>
  <c r="F20" i="1"/>
  <c r="F9" i="1"/>
  <c r="G9" i="1"/>
  <c r="H9" i="1"/>
  <c r="I9" i="1"/>
  <c r="J9" i="1"/>
  <c r="E9" i="1"/>
  <c r="F27" i="1" l="1"/>
</calcChain>
</file>

<file path=xl/sharedStrings.xml><?xml version="1.0" encoding="utf-8"?>
<sst xmlns="http://schemas.openxmlformats.org/spreadsheetml/2006/main" count="79" uniqueCount="32">
  <si>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</si>
  <si>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</si>
  <si>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</si>
  <si>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</si>
  <si>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</si>
  <si>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</si>
  <si>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</si>
  <si>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</si>
  <si>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</si>
  <si>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</si>
  <si>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</si>
  <si>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</si>
  <si>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</si>
  <si>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</si>
  <si>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</si>
  <si>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</si>
  <si>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</si>
  <si>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Школа № 134  г.о. Самара</t>
  </si>
  <si>
    <t>гастрономия</t>
  </si>
  <si>
    <t>стр. 149</t>
  </si>
  <si>
    <t>Каша молочная геркулесовая с маслом</t>
  </si>
  <si>
    <t>Какао с молоком</t>
  </si>
  <si>
    <t>ТКК</t>
  </si>
  <si>
    <t>Хлеб пшеничный</t>
  </si>
  <si>
    <t>Яйцо вареное</t>
  </si>
  <si>
    <t>15/2005</t>
  </si>
  <si>
    <t>Сыр порционно</t>
  </si>
  <si>
    <t>7-11 лет</t>
  </si>
  <si>
    <t>итого за завтрак</t>
  </si>
  <si>
    <t>Итого  за 03.09.2021</t>
  </si>
  <si>
    <t>12-18 лет</t>
  </si>
  <si>
    <t>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</si>
</sst>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0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13</v>
      </c>
      <c r="F1" s="20"/>
      <c r="I1" t="s">
        <v>1</v>
      </c>
      <c r="J1" s="19">
        <v>44442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25" t="s">
        <v>20</v>
      </c>
      <c r="E4" s="13">
        <v>205</v>
      </c>
      <c r="F4" s="21">
        <v>18.600000000000001</v>
      </c>
      <c r="G4" s="13">
        <v>200</v>
      </c>
      <c r="H4" s="13">
        <v>6</v>
      </c>
      <c r="I4" s="13">
        <v>8</v>
      </c>
      <c r="J4" s="14">
        <v>25</v>
      </c>
    </row>
    <row r="5" spans="1:10" x14ac:dyDescent="0.25">
      <c r="A5" s="7" t="s">
        <v>27</v>
      </c>
      <c r="B5" s="1" t="s">
        <v>12</v>
      </c>
      <c r="C5" s="2">
        <v>382</v>
      </c>
      <c r="D5" s="26" t="s">
        <v>21</v>
      </c>
      <c r="E5" s="15">
        <v>200</v>
      </c>
      <c r="F5" s="22">
        <v>6.8</v>
      </c>
      <c r="G5" s="15">
        <v>88</v>
      </c>
      <c r="H5" s="15">
        <v>1</v>
      </c>
      <c r="I5" s="15">
        <v>0.83</v>
      </c>
      <c r="J5" s="16">
        <v>19.2</v>
      </c>
    </row>
    <row r="6" spans="1:10" x14ac:dyDescent="0.25">
      <c r="A6" s="7"/>
      <c r="B6" s="1" t="s">
        <v>14</v>
      </c>
      <c r="C6" s="2" t="s">
        <v>22</v>
      </c>
      <c r="D6" s="26" t="s">
        <v>23</v>
      </c>
      <c r="E6" s="15">
        <v>50</v>
      </c>
      <c r="F6" s="22">
        <v>5.5</v>
      </c>
      <c r="G6" s="15">
        <v>147</v>
      </c>
      <c r="H6" s="15">
        <v>4.5999999999999996</v>
      </c>
      <c r="I6" s="15">
        <v>2.63</v>
      </c>
      <c r="J6" s="16">
        <v>26.39</v>
      </c>
    </row>
    <row r="7" spans="1:10" x14ac:dyDescent="0.25">
      <c r="A7" s="7"/>
      <c r="B7" s="2" t="s">
        <v>18</v>
      </c>
      <c r="C7" s="2">
        <v>209</v>
      </c>
      <c r="D7" s="26" t="s">
        <v>24</v>
      </c>
      <c r="E7" s="15">
        <v>40</v>
      </c>
      <c r="F7" s="22">
        <v>13.4</v>
      </c>
      <c r="G7" s="15">
        <v>57</v>
      </c>
      <c r="H7" s="15">
        <v>4.78</v>
      </c>
      <c r="I7" s="15">
        <v>4.05</v>
      </c>
      <c r="J7" s="16">
        <v>0.25</v>
      </c>
    </row>
    <row r="8" spans="1:10" ht="15.75" thickBot="1" x14ac:dyDescent="0.3">
      <c r="A8" s="8"/>
      <c r="B8" s="2" t="s">
        <v>18</v>
      </c>
      <c r="C8" s="9" t="s">
        <v>25</v>
      </c>
      <c r="D8" s="27" t="s">
        <v>26</v>
      </c>
      <c r="E8" s="17">
        <v>25</v>
      </c>
      <c r="F8" s="23">
        <v>20.7</v>
      </c>
      <c r="G8" s="17">
        <v>90</v>
      </c>
      <c r="H8" s="17">
        <v>5.8</v>
      </c>
      <c r="I8" s="17">
        <v>7.38</v>
      </c>
      <c r="J8" s="18"/>
    </row>
    <row r="9" spans="1:10" ht="15.75" thickBot="1" x14ac:dyDescent="0.3">
      <c r="A9" s="7"/>
      <c r="B9" s="3"/>
      <c r="C9" s="31"/>
      <c r="D9" s="34" t="s">
        <v>28</v>
      </c>
      <c r="E9" s="32">
        <f>SUM(E4:E8)</f>
        <v>520</v>
      </c>
      <c r="F9" s="32">
        <f t="shared" ref="F9:J9" si="0">SUM(F4:F8)</f>
        <v>65</v>
      </c>
      <c r="G9" s="32">
        <f t="shared" si="0"/>
        <v>582</v>
      </c>
      <c r="H9" s="32">
        <f t="shared" si="0"/>
        <v>22.18</v>
      </c>
      <c r="I9" s="32">
        <f t="shared" si="0"/>
        <v>22.89</v>
      </c>
      <c r="J9" s="33">
        <f t="shared" si="0"/>
        <v>70.84</v>
      </c>
    </row>
    <row r="10" spans="1:10" ht="15.75" thickBot="1" x14ac:dyDescent="0.3">
      <c r="A10" s="8"/>
      <c r="B10" s="35"/>
      <c r="C10" s="35"/>
      <c r="D10" s="37" t="s">
        <v>29</v>
      </c>
      <c r="E10" s="36"/>
      <c r="F10" s="36">
        <f>SUM(F9)</f>
        <v>65</v>
      </c>
      <c r="G10" s="36">
        <f t="shared" ref="G10:J10" si="1">SUM(G9)</f>
        <v>582</v>
      </c>
      <c r="H10" s="36">
        <f t="shared" si="1"/>
        <v>22.18</v>
      </c>
      <c r="I10" s="36">
        <f t="shared" si="1"/>
        <v>22.89</v>
      </c>
      <c r="J10" s="36">
        <f t="shared" si="1"/>
        <v>70.84</v>
      </c>
    </row>
    <row r="12" spans="1:10" x14ac:dyDescent="0.25">
      <c r="A12" t="s">
        <v>0</v>
      </c>
      <c r="B12" s="28" t="s">
        <v>17</v>
      </c>
      <c r="C12" s="29"/>
      <c r="D12" s="30"/>
      <c r="E12" t="s">
        <v>13</v>
      </c>
      <c r="F12" s="20"/>
      <c r="I12" t="s">
        <v>1</v>
      </c>
      <c r="J12" s="19">
        <v>44442</v>
      </c>
    </row>
    <row r="13" spans="1:10" ht="15.75" thickBot="1" x14ac:dyDescent="0.3"/>
    <row r="14" spans="1:10" ht="15.75" thickBot="1" x14ac:dyDescent="0.3">
      <c r="A14" s="10" t="s">
        <v>2</v>
      </c>
      <c r="B14" s="11" t="s">
        <v>3</v>
      </c>
      <c r="C14" s="11" t="s">
        <v>15</v>
      </c>
      <c r="D14" s="11" t="s">
        <v>4</v>
      </c>
      <c r="E14" s="11" t="s">
        <v>16</v>
      </c>
      <c r="F14" s="11" t="s">
        <v>5</v>
      </c>
      <c r="G14" s="11" t="s">
        <v>6</v>
      </c>
      <c r="H14" s="11" t="s">
        <v>7</v>
      </c>
      <c r="I14" s="11" t="s">
        <v>8</v>
      </c>
      <c r="J14" s="12" t="s">
        <v>9</v>
      </c>
    </row>
    <row r="15" spans="1:10" x14ac:dyDescent="0.25">
      <c r="A15" s="4" t="s">
        <v>10</v>
      </c>
      <c r="B15" s="5" t="s">
        <v>11</v>
      </c>
      <c r="C15" s="6" t="s">
        <v>19</v>
      </c>
      <c r="D15" s="25" t="s">
        <v>20</v>
      </c>
      <c r="E15" s="13">
        <v>210</v>
      </c>
      <c r="F15" s="21">
        <v>23.6</v>
      </c>
      <c r="G15" s="13">
        <v>210</v>
      </c>
      <c r="H15" s="13">
        <v>5.67</v>
      </c>
      <c r="I15" s="13">
        <v>10.56</v>
      </c>
      <c r="J15" s="14">
        <v>22.95</v>
      </c>
    </row>
    <row r="16" spans="1:10" x14ac:dyDescent="0.25">
      <c r="A16" s="7" t="s">
        <v>30</v>
      </c>
      <c r="B16" s="1" t="s">
        <v>12</v>
      </c>
      <c r="C16" s="2">
        <v>382</v>
      </c>
      <c r="D16" s="26" t="s">
        <v>21</v>
      </c>
      <c r="E16" s="15">
        <v>200</v>
      </c>
      <c r="F16" s="22">
        <v>6.8</v>
      </c>
      <c r="G16" s="15">
        <v>88</v>
      </c>
      <c r="H16" s="15">
        <v>1</v>
      </c>
      <c r="I16" s="15">
        <v>0.83</v>
      </c>
      <c r="J16" s="16">
        <v>19.2</v>
      </c>
    </row>
    <row r="17" spans="1:10" x14ac:dyDescent="0.25">
      <c r="A17" s="7"/>
      <c r="B17" s="1" t="s">
        <v>14</v>
      </c>
      <c r="C17" s="2" t="s">
        <v>22</v>
      </c>
      <c r="D17" s="26" t="s">
        <v>23</v>
      </c>
      <c r="E17" s="15">
        <v>50</v>
      </c>
      <c r="F17" s="22">
        <v>5.5</v>
      </c>
      <c r="G17" s="15">
        <v>147</v>
      </c>
      <c r="H17" s="15">
        <v>4.5999999999999996</v>
      </c>
      <c r="I17" s="15">
        <v>2.63</v>
      </c>
      <c r="J17" s="16">
        <v>26.39</v>
      </c>
    </row>
    <row r="18" spans="1:10" x14ac:dyDescent="0.25">
      <c r="A18" s="7"/>
      <c r="B18" s="2" t="s">
        <v>18</v>
      </c>
      <c r="C18" s="2">
        <v>209</v>
      </c>
      <c r="D18" s="26" t="s">
        <v>24</v>
      </c>
      <c r="E18" s="15">
        <v>40</v>
      </c>
      <c r="F18" s="22">
        <v>13.4</v>
      </c>
      <c r="G18" s="15">
        <v>57</v>
      </c>
      <c r="H18" s="15">
        <v>4.78</v>
      </c>
      <c r="I18" s="15">
        <v>4.05</v>
      </c>
      <c r="J18" s="16">
        <v>0.25</v>
      </c>
    </row>
    <row r="19" spans="1:10" ht="15.75" thickBot="1" x14ac:dyDescent="0.3">
      <c r="A19" s="8"/>
      <c r="B19" s="24" t="s">
        <v>18</v>
      </c>
      <c r="C19" s="9" t="s">
        <v>25</v>
      </c>
      <c r="D19" s="27" t="s">
        <v>26</v>
      </c>
      <c r="E19" s="17">
        <v>25</v>
      </c>
      <c r="F19" s="23">
        <v>20.7</v>
      </c>
      <c r="G19" s="17">
        <v>90</v>
      </c>
      <c r="H19" s="17">
        <v>5.8</v>
      </c>
      <c r="I19" s="17">
        <v>7.38</v>
      </c>
      <c r="J19" s="18"/>
    </row>
    <row r="20" spans="1:10" ht="15.75" thickBot="1" x14ac:dyDescent="0.3">
      <c r="A20" s="7"/>
      <c r="B20" s="39"/>
      <c r="C20" s="38"/>
      <c r="D20" s="40" t="s">
        <v>28</v>
      </c>
      <c r="E20" s="41">
        <f>SUM(E15:E19)</f>
        <v>525</v>
      </c>
      <c r="F20" s="41">
        <f t="shared" ref="F20" si="2">SUM(F15:F19)</f>
        <v>70</v>
      </c>
      <c r="G20" s="41">
        <f t="shared" ref="G20" si="3">SUM(G15:G19)</f>
        <v>592</v>
      </c>
      <c r="H20" s="42">
        <f t="shared" ref="H20" si="4">SUM(H15:H19)</f>
        <v>21.85</v>
      </c>
      <c r="I20" s="41">
        <f t="shared" ref="I20" si="5">SUM(I15:I19)</f>
        <v>25.45</v>
      </c>
      <c r="J20" s="43">
        <f t="shared" ref="J20" si="6">SUM(J15:J19)</f>
        <v>68.789999999999992</v>
      </c>
    </row>
    <row r="21" spans="1:10" x14ac:dyDescent="0.25">
      <c r="A21" s="4" t="s">
        <v>10</v>
      </c>
      <c r="B21" s="5" t="s">
        <v>11</v>
      </c>
      <c r="C21" s="6" t="s">
        <v>19</v>
      </c>
      <c r="D21" s="25" t="s">
        <v>20</v>
      </c>
      <c r="E21" s="13">
        <v>205</v>
      </c>
      <c r="F21" s="21">
        <v>18.600000000000001</v>
      </c>
      <c r="G21" s="13">
        <v>200</v>
      </c>
      <c r="H21" s="13">
        <v>6.02</v>
      </c>
      <c r="I21" s="13">
        <v>8.3800000000000008</v>
      </c>
      <c r="J21" s="14">
        <v>25.21</v>
      </c>
    </row>
    <row r="22" spans="1:10" x14ac:dyDescent="0.25">
      <c r="A22" s="7" t="s">
        <v>30</v>
      </c>
      <c r="B22" s="1" t="s">
        <v>12</v>
      </c>
      <c r="C22" s="2">
        <v>382</v>
      </c>
      <c r="D22" s="26" t="s">
        <v>21</v>
      </c>
      <c r="E22" s="15">
        <v>200</v>
      </c>
      <c r="F22" s="22">
        <v>6.8</v>
      </c>
      <c r="G22" s="15">
        <v>88</v>
      </c>
      <c r="H22" s="15">
        <v>1</v>
      </c>
      <c r="I22" s="15">
        <v>0.83</v>
      </c>
      <c r="J22" s="16">
        <v>19.2</v>
      </c>
    </row>
    <row r="23" spans="1:10" x14ac:dyDescent="0.25">
      <c r="A23" s="7" t="s">
        <v>31</v>
      </c>
      <c r="B23" s="1" t="s">
        <v>14</v>
      </c>
      <c r="C23" s="2" t="s">
        <v>22</v>
      </c>
      <c r="D23" s="26" t="s">
        <v>23</v>
      </c>
      <c r="E23" s="15">
        <v>50</v>
      </c>
      <c r="F23" s="22">
        <v>5.5</v>
      </c>
      <c r="G23" s="15">
        <v>147</v>
      </c>
      <c r="H23" s="15">
        <v>4.5999999999999996</v>
      </c>
      <c r="I23" s="15">
        <v>2.63</v>
      </c>
      <c r="J23" s="16">
        <v>26.39</v>
      </c>
    </row>
    <row r="24" spans="1:10" x14ac:dyDescent="0.25">
      <c r="A24" s="7"/>
      <c r="B24" s="2" t="s">
        <v>18</v>
      </c>
      <c r="C24" s="2">
        <v>209</v>
      </c>
      <c r="D24" s="26" t="s">
        <v>24</v>
      </c>
      <c r="E24" s="15">
        <v>40</v>
      </c>
      <c r="F24" s="22">
        <v>13.4</v>
      </c>
      <c r="G24" s="15">
        <v>57</v>
      </c>
      <c r="H24" s="15">
        <v>4.78</v>
      </c>
      <c r="I24" s="15">
        <v>4.05</v>
      </c>
      <c r="J24" s="16">
        <v>0.25</v>
      </c>
    </row>
    <row r="25" spans="1:10" ht="15.75" thickBot="1" x14ac:dyDescent="0.3">
      <c r="A25" s="8"/>
      <c r="B25" s="2" t="s">
        <v>18</v>
      </c>
      <c r="C25" s="9" t="s">
        <v>25</v>
      </c>
      <c r="D25" s="27" t="s">
        <v>26</v>
      </c>
      <c r="E25" s="17">
        <v>25</v>
      </c>
      <c r="F25" s="23">
        <v>20.7</v>
      </c>
      <c r="G25" s="17">
        <v>90</v>
      </c>
      <c r="H25" s="17">
        <v>5.8</v>
      </c>
      <c r="I25" s="17">
        <v>7.38</v>
      </c>
      <c r="J25" s="18"/>
    </row>
    <row r="26" spans="1:10" ht="15.75" thickBot="1" x14ac:dyDescent="0.3">
      <c r="A26" s="7"/>
      <c r="B26" s="3"/>
      <c r="C26" s="31"/>
      <c r="D26" s="34" t="s">
        <v>28</v>
      </c>
      <c r="E26" s="32">
        <f>SUM(E21:E25)</f>
        <v>520</v>
      </c>
      <c r="F26" s="32">
        <f t="shared" ref="F26" si="7">SUM(F21:F25)</f>
        <v>65</v>
      </c>
      <c r="G26" s="32">
        <f t="shared" ref="G26" si="8">SUM(G21:G25)</f>
        <v>582</v>
      </c>
      <c r="H26" s="32">
        <f t="shared" ref="H26" si="9">SUM(H21:H25)</f>
        <v>22.2</v>
      </c>
      <c r="I26" s="32">
        <f t="shared" ref="I26" si="10">SUM(I21:I25)</f>
        <v>23.27</v>
      </c>
      <c r="J26" s="33">
        <f t="shared" ref="J26" si="11">SUM(J21:J25)</f>
        <v>71.05</v>
      </c>
    </row>
    <row r="27" spans="1:10" ht="15.75" thickBot="1" x14ac:dyDescent="0.3">
      <c r="A27" s="8"/>
      <c r="B27" s="35"/>
      <c r="C27" s="35"/>
      <c r="D27" s="37" t="s">
        <v>29</v>
      </c>
      <c r="E27" s="44"/>
      <c r="F27" s="44">
        <f>SUM(F20,F26)</f>
        <v>135</v>
      </c>
      <c r="G27" s="44">
        <f t="shared" ref="G27:J27" si="12">SUM(G20,G26)</f>
        <v>1174</v>
      </c>
      <c r="H27" s="44">
        <f t="shared" si="12"/>
        <v>44.05</v>
      </c>
      <c r="I27" s="44">
        <f t="shared" si="12"/>
        <v>48.72</v>
      </c>
      <c r="J27" s="44">
        <f t="shared" si="12"/>
        <v>139.83999999999997</v>
      </c>
    </row>
  </sheetData>
  <mergeCells count="2">
    <mergeCell ref="B1:D1"/>
    <mergeCell ref="B12:D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2021-09-04T15:09:31Z</dcterms:modified>
</cp:coreProperties>
</file>