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J26" i="1"/>
  <c r="I26" i="1"/>
  <c r="H26" i="1"/>
  <c r="G26" i="1"/>
  <c r="F26" i="1"/>
  <c r="E26" i="1"/>
  <c r="F9" i="1"/>
  <c r="G9" i="1"/>
  <c r="H9" i="1"/>
  <c r="I9" i="1"/>
  <c r="J9" i="1"/>
  <c r="E9" i="1"/>
  <c r="J29" i="1" l="1"/>
  <c r="I29" i="1"/>
  <c r="H29" i="1"/>
  <c r="G29" i="1"/>
  <c r="F29" i="1"/>
  <c r="E29" i="1"/>
  <c r="F19" i="1" l="1"/>
  <c r="G19" i="1"/>
  <c r="H19" i="1"/>
  <c r="I19" i="1"/>
  <c r="J19" i="1"/>
  <c r="E19" i="1"/>
  <c r="F12" i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<sst xmlns="http://schemas.openxmlformats.org/spreadsheetml/2006/main" count="69" uniqueCount="51">
  <si>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</si>
  <si>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</si>
  <si>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</si>
  <si>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</si>
  <si>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</si>
  <si>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</si>
  <si>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</si>
  <si>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</si>
  <si>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</si>
  <si>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</si>
  <si>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</si>
  <si>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</si>
  <si>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</si>
  <si>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</si>
  <si>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</si>
  <si>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</si>
  <si>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</si>
  <si>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</si>
  <si>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</si>
  <si>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</si>
  <si>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</si>
  <si>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</si>
  <si>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</si>
  <si>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</si>
  <si>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</si>
  <si>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</si>
  <si>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</si>
  <si>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</si>
  <si>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</si>
  <si>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</si>
  <si>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</si>
  <si>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</si>
  <si>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</si>
  <si>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1-4 кл.</t>
  </si>
  <si>
    <t>15/2005</t>
  </si>
  <si>
    <t>Сыр порционно</t>
  </si>
  <si>
    <t>гастрономия</t>
  </si>
  <si>
    <t>Ветчина</t>
  </si>
  <si>
    <t>аша молочная манная с маслом</t>
  </si>
  <si>
    <t>Какао с молоком</t>
  </si>
  <si>
    <t>Икра кабачковая</t>
  </si>
  <si>
    <t>Суп гороховый с картофелем</t>
  </si>
  <si>
    <t>Биточки из курицы</t>
  </si>
  <si>
    <t>Макаронные изделия отварные</t>
  </si>
  <si>
    <t>Компот из кураги</t>
  </si>
  <si>
    <t>406/467</t>
  </si>
  <si>
    <t>Пирожки печеные с картофелем</t>
  </si>
  <si>
    <t>Сок фруктово-ягодный</t>
  </si>
  <si>
    <t>Итого за 06.09.2021</t>
  </si>
  <si>
    <t>б/п</t>
  </si>
  <si>
    <t>Итого за обед б/п: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</si>
</sst>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29" xfId="0" applyFill="1" applyBorder="1"/>
    <xf numFmtId="0" fontId="0" fillId="0" borderId="32" xfId="0" applyBorder="1"/>
    <xf numFmtId="0" fontId="0" fillId="2" borderId="33" xfId="0" applyFill="1" applyBorder="1" applyProtection="1">
      <protection locked="0"/>
    </xf>
    <xf numFmtId="0" fontId="0" fillId="0" borderId="34" xfId="0" applyBorder="1" applyAlignment="1">
      <alignment horizontal="left"/>
    </xf>
    <xf numFmtId="0" fontId="0" fillId="2" borderId="35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6" xfId="0" applyFill="1" applyBorder="1" applyAlignment="1" applyProtection="1">
      <alignment horizontal="left"/>
      <protection locked="0"/>
    </xf>
    <xf numFmtId="0" fontId="0" fillId="2" borderId="37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alignment horizontal="left"/>
      <protection locked="0"/>
    </xf>
    <xf numFmtId="0" fontId="0" fillId="2" borderId="39" xfId="0" applyFill="1" applyBorder="1" applyAlignment="1" applyProtection="1">
      <alignment horizontal="left"/>
      <protection locked="0"/>
    </xf>
    <xf numFmtId="0" fontId="0" fillId="0" borderId="23" xfId="0" applyBorder="1" applyAlignment="1">
      <alignment horizontal="center"/>
    </xf>
    <xf numFmtId="1" fontId="0" fillId="2" borderId="24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1" fillId="2" borderId="28" xfId="0" applyNumberFormat="1" applyFont="1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wrapText="1"/>
      <protection locked="0"/>
    </xf>
    <xf numFmtId="0" fontId="0" fillId="0" borderId="4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style="2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32</v>
      </c>
      <c r="C1" s="23"/>
      <c r="D1" s="24"/>
      <c r="E1" t="s">
        <v>20</v>
      </c>
      <c r="F1" s="13" t="s">
        <v>33</v>
      </c>
      <c r="I1" t="s">
        <v>1</v>
      </c>
      <c r="J1" s="12">
        <v>44445</v>
      </c>
    </row>
    <row r="2" spans="1:10" ht="7.5" customHeight="1" thickBot="1" x14ac:dyDescent="0.3"/>
    <row r="3" spans="1:10" ht="15.75" thickBot="1" x14ac:dyDescent="0.3">
      <c r="A3" s="28" t="s">
        <v>2</v>
      </c>
      <c r="B3" s="29" t="s">
        <v>3</v>
      </c>
      <c r="C3" s="38" t="s">
        <v>23</v>
      </c>
      <c r="D3" s="29" t="s">
        <v>4</v>
      </c>
      <c r="E3" s="45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30" t="s">
        <v>11</v>
      </c>
      <c r="C4" s="39">
        <v>174</v>
      </c>
      <c r="D4" s="52" t="s">
        <v>38</v>
      </c>
      <c r="E4" s="46">
        <v>205</v>
      </c>
      <c r="F4" s="14">
        <v>16.899999999999999</v>
      </c>
      <c r="G4" s="6">
        <v>161</v>
      </c>
      <c r="H4" s="6">
        <v>4.6900000000000004</v>
      </c>
      <c r="I4" s="6">
        <v>6.19</v>
      </c>
      <c r="J4" s="7">
        <v>21.7</v>
      </c>
    </row>
    <row r="5" spans="1:10" x14ac:dyDescent="0.25">
      <c r="A5" s="2"/>
      <c r="B5" s="31" t="s">
        <v>12</v>
      </c>
      <c r="C5" s="40">
        <v>382</v>
      </c>
      <c r="D5" s="53" t="s">
        <v>39</v>
      </c>
      <c r="E5" s="47">
        <v>200</v>
      </c>
      <c r="F5" s="15">
        <v>6.4</v>
      </c>
      <c r="G5" s="8">
        <v>88</v>
      </c>
      <c r="H5" s="8">
        <v>1.01</v>
      </c>
      <c r="I5" s="8">
        <v>0.83</v>
      </c>
      <c r="J5" s="9">
        <v>19.2</v>
      </c>
    </row>
    <row r="6" spans="1:10" x14ac:dyDescent="0.25">
      <c r="A6" s="2"/>
      <c r="B6" s="31" t="s">
        <v>21</v>
      </c>
      <c r="C6" s="40" t="s">
        <v>25</v>
      </c>
      <c r="D6" s="53" t="s">
        <v>26</v>
      </c>
      <c r="E6" s="47">
        <v>50</v>
      </c>
      <c r="F6" s="15">
        <v>5.5</v>
      </c>
      <c r="G6" s="8">
        <v>147</v>
      </c>
      <c r="H6" s="8">
        <v>4.3600000000000003</v>
      </c>
      <c r="I6" s="8">
        <v>2.63</v>
      </c>
      <c r="J6" s="9">
        <v>26.39</v>
      </c>
    </row>
    <row r="7" spans="1:10" x14ac:dyDescent="0.25">
      <c r="A7" s="2"/>
      <c r="B7" s="32" t="s">
        <v>36</v>
      </c>
      <c r="C7" s="40" t="s">
        <v>34</v>
      </c>
      <c r="D7" s="53" t="s">
        <v>35</v>
      </c>
      <c r="E7" s="47">
        <v>15</v>
      </c>
      <c r="F7" s="15">
        <v>12.9</v>
      </c>
      <c r="G7" s="8">
        <v>54</v>
      </c>
      <c r="H7" s="8">
        <v>3.48</v>
      </c>
      <c r="I7" s="8">
        <v>4.43</v>
      </c>
      <c r="J7" s="9">
        <v>0</v>
      </c>
    </row>
    <row r="8" spans="1:10" ht="15.75" thickBot="1" x14ac:dyDescent="0.3">
      <c r="A8" s="2"/>
      <c r="B8" s="33" t="s">
        <v>36</v>
      </c>
      <c r="C8" s="41">
        <v>16</v>
      </c>
      <c r="D8" s="54" t="s">
        <v>37</v>
      </c>
      <c r="E8" s="48">
        <v>45</v>
      </c>
      <c r="F8" s="18">
        <v>23.3</v>
      </c>
      <c r="G8" s="17">
        <v>122</v>
      </c>
      <c r="H8" s="17">
        <v>10.28</v>
      </c>
      <c r="I8" s="17">
        <v>8.91</v>
      </c>
      <c r="J8" s="19">
        <v>0</v>
      </c>
    </row>
    <row r="9" spans="1:10" ht="15.75" thickBot="1" x14ac:dyDescent="0.3">
      <c r="A9" s="3"/>
      <c r="B9" s="34"/>
      <c r="C9" s="42"/>
      <c r="D9" s="55" t="s">
        <v>28</v>
      </c>
      <c r="E9" s="49">
        <f>SUM(E4:E8)</f>
        <v>515</v>
      </c>
      <c r="F9" s="25">
        <f t="shared" ref="F9:J9" si="0">SUM(F4:F8)</f>
        <v>65</v>
      </c>
      <c r="G9" s="25">
        <f t="shared" si="0"/>
        <v>572</v>
      </c>
      <c r="H9" s="25">
        <f t="shared" si="0"/>
        <v>23.82</v>
      </c>
      <c r="I9" s="25">
        <f t="shared" si="0"/>
        <v>22.990000000000002</v>
      </c>
      <c r="J9" s="26">
        <f t="shared" si="0"/>
        <v>67.289999999999992</v>
      </c>
    </row>
    <row r="10" spans="1:10" x14ac:dyDescent="0.25">
      <c r="A10" s="1" t="s">
        <v>13</v>
      </c>
      <c r="B10" s="35" t="s">
        <v>19</v>
      </c>
      <c r="C10" s="39"/>
      <c r="D10" s="52"/>
      <c r="E10" s="46"/>
      <c r="F10" s="14"/>
      <c r="G10" s="6"/>
      <c r="H10" s="6"/>
      <c r="I10" s="6"/>
      <c r="J10" s="7"/>
    </row>
    <row r="11" spans="1:10" ht="15.75" thickBot="1" x14ac:dyDescent="0.3">
      <c r="A11" s="2"/>
      <c r="B11" s="33"/>
      <c r="C11" s="41"/>
      <c r="D11" s="54"/>
      <c r="E11" s="48"/>
      <c r="F11" s="18"/>
      <c r="G11" s="17"/>
      <c r="H11" s="17"/>
      <c r="I11" s="17"/>
      <c r="J11" s="19"/>
    </row>
    <row r="12" spans="1:10" ht="15.75" thickBot="1" x14ac:dyDescent="0.3">
      <c r="A12" s="3"/>
      <c r="B12" s="34"/>
      <c r="C12" s="42"/>
      <c r="D12" s="55" t="s">
        <v>28</v>
      </c>
      <c r="E12" s="49">
        <f>SUM(E10:E11)</f>
        <v>0</v>
      </c>
      <c r="F12" s="25">
        <f t="shared" ref="F12:J12" si="1">SUM(F10:F11)</f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  <c r="J12" s="26">
        <f t="shared" si="1"/>
        <v>0</v>
      </c>
    </row>
    <row r="13" spans="1:10" x14ac:dyDescent="0.25">
      <c r="A13" s="2" t="s">
        <v>14</v>
      </c>
      <c r="B13" s="36" t="s">
        <v>15</v>
      </c>
      <c r="C13" s="43">
        <v>73</v>
      </c>
      <c r="D13" s="56" t="s">
        <v>40</v>
      </c>
      <c r="E13" s="50">
        <v>60</v>
      </c>
      <c r="F13" s="16">
        <v>13.9</v>
      </c>
      <c r="G13" s="10">
        <v>78</v>
      </c>
      <c r="H13" s="10">
        <v>0.96</v>
      </c>
      <c r="I13" s="10">
        <v>7</v>
      </c>
      <c r="J13" s="11">
        <v>3</v>
      </c>
    </row>
    <row r="14" spans="1:10" x14ac:dyDescent="0.25">
      <c r="A14" s="2"/>
      <c r="B14" s="31" t="s">
        <v>16</v>
      </c>
      <c r="C14" s="40">
        <v>138</v>
      </c>
      <c r="D14" s="53" t="s">
        <v>41</v>
      </c>
      <c r="E14" s="47">
        <v>250</v>
      </c>
      <c r="F14" s="15">
        <v>10.7</v>
      </c>
      <c r="G14" s="8">
        <v>201</v>
      </c>
      <c r="H14" s="8">
        <v>4.8</v>
      </c>
      <c r="I14" s="8">
        <v>10.36</v>
      </c>
      <c r="J14" s="9">
        <v>22.2</v>
      </c>
    </row>
    <row r="15" spans="1:10" x14ac:dyDescent="0.25">
      <c r="A15" s="2"/>
      <c r="B15" s="31" t="s">
        <v>17</v>
      </c>
      <c r="C15" s="40">
        <v>460</v>
      </c>
      <c r="D15" s="53" t="s">
        <v>42</v>
      </c>
      <c r="E15" s="47">
        <v>75</v>
      </c>
      <c r="F15" s="15">
        <v>31.2</v>
      </c>
      <c r="G15" s="8">
        <v>231</v>
      </c>
      <c r="H15" s="8">
        <v>12.47</v>
      </c>
      <c r="I15" s="8">
        <v>14.76</v>
      </c>
      <c r="J15" s="9">
        <v>11.9</v>
      </c>
    </row>
    <row r="16" spans="1:10" x14ac:dyDescent="0.25">
      <c r="A16" s="2"/>
      <c r="B16" s="31" t="s">
        <v>18</v>
      </c>
      <c r="C16" s="40">
        <v>317</v>
      </c>
      <c r="D16" s="53" t="s">
        <v>43</v>
      </c>
      <c r="E16" s="47">
        <v>200</v>
      </c>
      <c r="F16" s="15">
        <v>18</v>
      </c>
      <c r="G16" s="8">
        <v>260</v>
      </c>
      <c r="H16" s="8">
        <v>7</v>
      </c>
      <c r="I16" s="8">
        <v>7</v>
      </c>
      <c r="J16" s="9">
        <v>43</v>
      </c>
    </row>
    <row r="17" spans="1:10" x14ac:dyDescent="0.25">
      <c r="A17" s="2"/>
      <c r="B17" s="31" t="s">
        <v>22</v>
      </c>
      <c r="C17" s="40" t="s">
        <v>25</v>
      </c>
      <c r="D17" s="53" t="s">
        <v>26</v>
      </c>
      <c r="E17" s="47">
        <v>50</v>
      </c>
      <c r="F17" s="15">
        <v>5.5</v>
      </c>
      <c r="G17" s="8">
        <v>147</v>
      </c>
      <c r="H17" s="8">
        <v>4.3600000000000003</v>
      </c>
      <c r="I17" s="8">
        <v>2.63</v>
      </c>
      <c r="J17" s="9">
        <v>26.39</v>
      </c>
    </row>
    <row r="18" spans="1:10" ht="15.75" thickBot="1" x14ac:dyDescent="0.3">
      <c r="A18" s="2"/>
      <c r="B18" s="33" t="s">
        <v>27</v>
      </c>
      <c r="C18" s="41">
        <v>348</v>
      </c>
      <c r="D18" s="54" t="s">
        <v>44</v>
      </c>
      <c r="E18" s="48">
        <v>200</v>
      </c>
      <c r="F18" s="18">
        <v>10.6</v>
      </c>
      <c r="G18" s="17">
        <v>94</v>
      </c>
      <c r="H18" s="17">
        <v>0.78</v>
      </c>
      <c r="I18" s="17">
        <v>0</v>
      </c>
      <c r="J18" s="19">
        <v>22.62</v>
      </c>
    </row>
    <row r="19" spans="1:10" ht="15.75" thickBot="1" x14ac:dyDescent="0.3">
      <c r="A19" s="3"/>
      <c r="B19" s="34"/>
      <c r="C19" s="42"/>
      <c r="D19" s="55" t="s">
        <v>29</v>
      </c>
      <c r="E19" s="49">
        <f>SUM(E13:E18)</f>
        <v>835</v>
      </c>
      <c r="F19" s="25">
        <f t="shared" ref="F19:J19" si="2">SUM(F13:F18)</f>
        <v>89.899999999999991</v>
      </c>
      <c r="G19" s="25">
        <f t="shared" si="2"/>
        <v>1011</v>
      </c>
      <c r="H19" s="25">
        <f t="shared" si="2"/>
        <v>30.37</v>
      </c>
      <c r="I19" s="25">
        <f t="shared" si="2"/>
        <v>41.75</v>
      </c>
      <c r="J19" s="26">
        <f t="shared" si="2"/>
        <v>129.10999999999999</v>
      </c>
    </row>
    <row r="20" spans="1:10" x14ac:dyDescent="0.25">
      <c r="A20" s="1" t="s">
        <v>14</v>
      </c>
      <c r="B20" s="36" t="s">
        <v>15</v>
      </c>
      <c r="C20" s="43">
        <v>73</v>
      </c>
      <c r="D20" s="56" t="s">
        <v>40</v>
      </c>
      <c r="E20" s="50">
        <v>50</v>
      </c>
      <c r="F20" s="16">
        <v>10.9</v>
      </c>
      <c r="G20" s="10">
        <v>65</v>
      </c>
      <c r="H20" s="10">
        <v>0.96</v>
      </c>
      <c r="I20" s="10">
        <v>6</v>
      </c>
      <c r="J20" s="11">
        <v>2.33</v>
      </c>
    </row>
    <row r="21" spans="1:10" x14ac:dyDescent="0.25">
      <c r="A21" s="2" t="s">
        <v>49</v>
      </c>
      <c r="B21" s="31" t="s">
        <v>16</v>
      </c>
      <c r="C21" s="40">
        <v>138</v>
      </c>
      <c r="D21" s="53" t="s">
        <v>41</v>
      </c>
      <c r="E21" s="47">
        <v>250</v>
      </c>
      <c r="F21" s="15">
        <v>10.7</v>
      </c>
      <c r="G21" s="8">
        <v>201</v>
      </c>
      <c r="H21" s="8">
        <v>4.8</v>
      </c>
      <c r="I21" s="8">
        <v>10.36</v>
      </c>
      <c r="J21" s="9">
        <v>22.2</v>
      </c>
    </row>
    <row r="22" spans="1:10" x14ac:dyDescent="0.25">
      <c r="A22" s="2"/>
      <c r="B22" s="31" t="s">
        <v>17</v>
      </c>
      <c r="C22" s="40">
        <v>460</v>
      </c>
      <c r="D22" s="53" t="s">
        <v>42</v>
      </c>
      <c r="E22" s="47">
        <v>75</v>
      </c>
      <c r="F22" s="15">
        <v>31.2</v>
      </c>
      <c r="G22" s="8">
        <v>231</v>
      </c>
      <c r="H22" s="8">
        <v>12.47</v>
      </c>
      <c r="I22" s="8">
        <v>14.76</v>
      </c>
      <c r="J22" s="9">
        <v>11.9</v>
      </c>
    </row>
    <row r="23" spans="1:10" x14ac:dyDescent="0.25">
      <c r="A23" s="2"/>
      <c r="B23" s="31" t="s">
        <v>18</v>
      </c>
      <c r="C23" s="40">
        <v>317</v>
      </c>
      <c r="D23" s="53" t="s">
        <v>43</v>
      </c>
      <c r="E23" s="47">
        <v>150</v>
      </c>
      <c r="F23" s="15">
        <v>15.1</v>
      </c>
      <c r="G23" s="8">
        <v>195</v>
      </c>
      <c r="H23" s="8">
        <v>5</v>
      </c>
      <c r="I23" s="8">
        <v>5</v>
      </c>
      <c r="J23" s="9">
        <v>32.43</v>
      </c>
    </row>
    <row r="24" spans="1:10" x14ac:dyDescent="0.25">
      <c r="A24" s="2"/>
      <c r="B24" s="31" t="s">
        <v>22</v>
      </c>
      <c r="C24" s="40" t="s">
        <v>25</v>
      </c>
      <c r="D24" s="53" t="s">
        <v>26</v>
      </c>
      <c r="E24" s="47">
        <v>50</v>
      </c>
      <c r="F24" s="15">
        <v>5.5</v>
      </c>
      <c r="G24" s="8">
        <v>147</v>
      </c>
      <c r="H24" s="8">
        <v>4.3600000000000003</v>
      </c>
      <c r="I24" s="8">
        <v>2.63</v>
      </c>
      <c r="J24" s="9">
        <v>26.39</v>
      </c>
    </row>
    <row r="25" spans="1:10" ht="15.75" thickBot="1" x14ac:dyDescent="0.3">
      <c r="A25" s="2"/>
      <c r="B25" s="33" t="s">
        <v>27</v>
      </c>
      <c r="C25" s="41">
        <v>348</v>
      </c>
      <c r="D25" s="54" t="s">
        <v>44</v>
      </c>
      <c r="E25" s="48">
        <v>200</v>
      </c>
      <c r="F25" s="18">
        <v>10.6</v>
      </c>
      <c r="G25" s="17">
        <v>94</v>
      </c>
      <c r="H25" s="17">
        <v>0.78</v>
      </c>
      <c r="I25" s="17">
        <v>0</v>
      </c>
      <c r="J25" s="19">
        <v>22.62</v>
      </c>
    </row>
    <row r="26" spans="1:10" ht="15.75" thickBot="1" x14ac:dyDescent="0.3">
      <c r="A26" s="3"/>
      <c r="B26" s="34"/>
      <c r="C26" s="42"/>
      <c r="D26" s="55" t="s">
        <v>50</v>
      </c>
      <c r="E26" s="49">
        <f>SUM(E20:E25)</f>
        <v>775</v>
      </c>
      <c r="F26" s="25">
        <f t="shared" ref="F26:J26" si="3">SUM(F20:F25)</f>
        <v>83.999999999999986</v>
      </c>
      <c r="G26" s="25">
        <f t="shared" si="3"/>
        <v>933</v>
      </c>
      <c r="H26" s="25">
        <f t="shared" si="3"/>
        <v>28.37</v>
      </c>
      <c r="I26" s="25">
        <f t="shared" si="3"/>
        <v>38.75</v>
      </c>
      <c r="J26" s="26">
        <f t="shared" si="3"/>
        <v>117.87</v>
      </c>
    </row>
    <row r="27" spans="1:10" x14ac:dyDescent="0.25">
      <c r="A27" s="2" t="s">
        <v>30</v>
      </c>
      <c r="B27" s="36"/>
      <c r="C27" s="43" t="s">
        <v>45</v>
      </c>
      <c r="D27" s="56" t="s">
        <v>46</v>
      </c>
      <c r="E27" s="50">
        <v>100</v>
      </c>
      <c r="F27" s="16">
        <v>32.1</v>
      </c>
      <c r="G27" s="10">
        <v>199</v>
      </c>
      <c r="H27" s="10">
        <v>5.54</v>
      </c>
      <c r="I27" s="10">
        <v>5.03</v>
      </c>
      <c r="J27" s="11">
        <v>32.76</v>
      </c>
    </row>
    <row r="28" spans="1:10" x14ac:dyDescent="0.25">
      <c r="A28" s="2"/>
      <c r="B28" s="31"/>
      <c r="C28" s="40">
        <v>389</v>
      </c>
      <c r="D28" s="53" t="s">
        <v>47</v>
      </c>
      <c r="E28" s="47">
        <v>200</v>
      </c>
      <c r="F28" s="15">
        <v>9.1999999999999993</v>
      </c>
      <c r="G28" s="8">
        <v>87</v>
      </c>
      <c r="H28" s="8">
        <v>1</v>
      </c>
      <c r="I28" s="8">
        <v>0</v>
      </c>
      <c r="J28" s="9">
        <v>20</v>
      </c>
    </row>
    <row r="29" spans="1:10" ht="15.75" thickBot="1" x14ac:dyDescent="0.3">
      <c r="A29" s="2"/>
      <c r="B29" s="37"/>
      <c r="C29" s="44"/>
      <c r="D29" s="57" t="s">
        <v>31</v>
      </c>
      <c r="E29" s="51">
        <f>SUM(E27:E28)</f>
        <v>300</v>
      </c>
      <c r="F29" s="20">
        <f t="shared" ref="F29:J29" si="4">SUM(F27:F28)</f>
        <v>41.3</v>
      </c>
      <c r="G29" s="20">
        <f t="shared" si="4"/>
        <v>286</v>
      </c>
      <c r="H29" s="20">
        <f t="shared" si="4"/>
        <v>6.54</v>
      </c>
      <c r="I29" s="20">
        <f t="shared" si="4"/>
        <v>5.03</v>
      </c>
      <c r="J29" s="21">
        <f t="shared" si="4"/>
        <v>52.76</v>
      </c>
    </row>
    <row r="30" spans="1:10" ht="15.75" thickBot="1" x14ac:dyDescent="0.3">
      <c r="A30" s="58"/>
      <c r="B30" s="37"/>
      <c r="C30" s="44"/>
      <c r="D30" s="57" t="s">
        <v>48</v>
      </c>
      <c r="E30" s="51"/>
      <c r="F30" s="20">
        <f>SUM(F19,F12,F9,F29,F26)</f>
        <v>280.2</v>
      </c>
      <c r="G30" s="20">
        <f t="shared" ref="G30:J30" si="5">SUM(G19,G12,G9,G29,G26)</f>
        <v>2802</v>
      </c>
      <c r="H30" s="20">
        <f t="shared" si="5"/>
        <v>89.1</v>
      </c>
      <c r="I30" s="20">
        <f t="shared" si="5"/>
        <v>108.52000000000001</v>
      </c>
      <c r="J30" s="21">
        <f t="shared" si="5"/>
        <v>367.03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2021-09-04T16:23:01Z</dcterms:modified>
</cp:coreProperties>
</file>