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2021-2022  учебный год\меню на сайт\"/>
    </mc:Choice>
  </mc:AlternateContent>
  <bookViews>
    <workbookView xWindow="0" yWindow="0" windowWidth="20490" windowHeight="65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H21" i="1"/>
  <c r="H27" i="1"/>
  <c r="I27" i="1"/>
  <c r="J27" i="1"/>
  <c r="G27" i="1"/>
  <c r="F27" i="1"/>
  <c r="E27" i="1"/>
  <c r="F9" i="1" l="1"/>
  <c r="G9" i="1"/>
  <c r="H9" i="1"/>
  <c r="I9" i="1"/>
  <c r="J9" i="1"/>
  <c r="E9" i="1"/>
  <c r="J30" i="1" l="1"/>
  <c r="I30" i="1"/>
  <c r="H30" i="1"/>
  <c r="H31" i="1" s="1"/>
  <c r="G30" i="1"/>
  <c r="F30" i="1"/>
  <c r="E30" i="1"/>
  <c r="F21" i="1" l="1"/>
  <c r="F31" i="1" s="1"/>
  <c r="G21" i="1"/>
  <c r="G31" i="1" s="1"/>
  <c r="I21" i="1"/>
  <c r="I31" i="1" s="1"/>
  <c r="J21" i="1"/>
  <c r="J31" i="1" s="1"/>
  <c r="E21" i="1"/>
</calcChain>
</file>

<file path=xl/sharedStrings.xml><?xml version="1.0" encoding="utf-8"?>
<sst xmlns="http://schemas.openxmlformats.org/spreadsheetml/2006/main" count="78" uniqueCount="49">
  <si>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</si>
  <si>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</si>
  <si>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</si>
  <si>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</si>
  <si>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</si>
  <si>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</si>
  <si>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</si>
  <si>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</si>
  <si>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</si>
  <si>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</si>
  <si>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</si>
  <si>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</si>
  <si>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</si>
  <si>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</si>
  <si>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</si>
  <si>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</si>
  <si>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</si>
  <si>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</si>
  <si>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</si>
  <si>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</si>
  <si>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</si>
  <si>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</si>
  <si>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</si>
  <si>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</si>
  <si>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</si>
  <si>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Напиток</t>
  </si>
  <si>
    <t>Итого за завтрак:</t>
  </si>
  <si>
    <t>Итого за обед:</t>
  </si>
  <si>
    <t>Полдник</t>
  </si>
  <si>
    <t>Итого за полдник:</t>
  </si>
  <si>
    <t>МБОУ Школа № 134 городского округа Самара</t>
  </si>
  <si>
    <t>1-4 кл.</t>
  </si>
  <si>
    <t>гастрономия</t>
  </si>
  <si>
    <t>Икра кабачковая</t>
  </si>
  <si>
    <t>Макаронные изделия отварные</t>
  </si>
  <si>
    <t>406/467</t>
  </si>
  <si>
    <t>Пирожки печеные с картофелем</t>
  </si>
  <si>
    <t>б/п</t>
  </si>
  <si>
    <t>Завтрак б/п</t>
  </si>
  <si>
    <t>выпечка</t>
  </si>
  <si>
    <t>Масло сливочное порционное</t>
  </si>
  <si>
    <t>Сосиски отварные</t>
  </si>
  <si>
    <t>Кофейный напиток с молоком</t>
  </si>
  <si>
    <t>Сок фруктовый</t>
  </si>
  <si>
    <t>ТБЛ</t>
  </si>
  <si>
    <t>Рассольник ленинградский</t>
  </si>
  <si>
    <t>Рагу из курицы</t>
  </si>
  <si>
    <t>Чай с сахаром и лимоном</t>
  </si>
  <si>
    <t>Итого за 16.09.2021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</si>
</sst>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21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0" fontId="0" fillId="0" borderId="0" xfId="0" applyAlignment="1">
      <alignment horizontal="left"/>
    </xf>
    <xf numFmtId="0" fontId="0" fillId="0" borderId="5" xfId="0" applyBorder="1" applyAlignment="1">
      <alignment horizontal="center"/>
    </xf>
    <xf numFmtId="0" fontId="0" fillId="0" borderId="29" xfId="0" applyBorder="1"/>
    <xf numFmtId="0" fontId="0" fillId="0" borderId="30" xfId="0" applyBorder="1"/>
    <xf numFmtId="0" fontId="0" fillId="2" borderId="31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0" borderId="32" xfId="0" applyBorder="1"/>
    <xf numFmtId="0" fontId="0" fillId="2" borderId="33" xfId="0" applyFill="1" applyBorder="1" applyProtection="1"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34" xfId="0" applyFill="1" applyBorder="1" applyAlignment="1" applyProtection="1">
      <alignment horizontal="left"/>
      <protection locked="0"/>
    </xf>
    <xf numFmtId="0" fontId="0" fillId="2" borderId="35" xfId="0" applyFill="1" applyBorder="1" applyAlignment="1" applyProtection="1">
      <alignment horizontal="left"/>
      <protection locked="0"/>
    </xf>
    <xf numFmtId="0" fontId="0" fillId="2" borderId="36" xfId="0" applyFill="1" applyBorder="1" applyAlignment="1" applyProtection="1">
      <alignment horizontal="left"/>
      <protection locked="0"/>
    </xf>
    <xf numFmtId="0" fontId="0" fillId="2" borderId="37" xfId="0" applyFill="1" applyBorder="1" applyAlignment="1" applyProtection="1">
      <alignment horizontal="left"/>
      <protection locked="0"/>
    </xf>
    <xf numFmtId="0" fontId="0" fillId="0" borderId="23" xfId="0" applyBorder="1" applyAlignment="1">
      <alignment horizontal="center"/>
    </xf>
    <xf numFmtId="1" fontId="0" fillId="2" borderId="24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1" fillId="2" borderId="26" xfId="0" applyNumberFormat="1" applyFon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1" fontId="1" fillId="2" borderId="28" xfId="0" applyNumberFormat="1" applyFont="1" applyFill="1" applyBorder="1" applyProtection="1">
      <protection locked="0"/>
    </xf>
    <xf numFmtId="0" fontId="0" fillId="2" borderId="30" xfId="0" applyFill="1" applyBorder="1" applyAlignment="1" applyProtection="1">
      <alignment wrapText="1"/>
      <protection locked="0"/>
    </xf>
    <xf numFmtId="0" fontId="0" fillId="2" borderId="31" xfId="0" applyFill="1" applyBorder="1" applyAlignment="1" applyProtection="1">
      <alignment wrapText="1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0" fillId="2" borderId="32" xfId="0" applyFill="1" applyBorder="1" applyAlignment="1" applyProtection="1">
      <alignment wrapText="1"/>
      <protection locked="0"/>
    </xf>
    <xf numFmtId="0" fontId="1" fillId="2" borderId="33" xfId="0" applyFont="1" applyFill="1" applyBorder="1" applyAlignment="1" applyProtection="1">
      <alignment wrapText="1"/>
      <protection locked="0"/>
    </xf>
    <xf numFmtId="0" fontId="0" fillId="0" borderId="38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0" xfId="0" applyBorder="1" applyAlignment="1">
      <alignment horizontal="center"/>
    </xf>
    <xf numFmtId="0" fontId="0" fillId="2" borderId="41" xfId="0" applyFill="1" applyBorder="1" applyAlignment="1" applyProtection="1">
      <alignment wrapText="1"/>
      <protection locked="0"/>
    </xf>
    <xf numFmtId="0" fontId="0" fillId="2" borderId="42" xfId="0" applyFill="1" applyBorder="1" applyAlignment="1" applyProtection="1">
      <alignment wrapText="1"/>
      <protection locked="0"/>
    </xf>
    <xf numFmtId="0" fontId="1" fillId="2" borderId="43" xfId="0" applyFont="1" applyFill="1" applyBorder="1" applyAlignment="1" applyProtection="1">
      <alignment wrapText="1"/>
      <protection locked="0"/>
    </xf>
    <xf numFmtId="0" fontId="0" fillId="0" borderId="20" xfId="0" applyBorder="1" applyAlignment="1">
      <alignment horizontal="left"/>
    </xf>
    <xf numFmtId="0" fontId="0" fillId="2" borderId="29" xfId="0" applyFill="1" applyBorder="1" applyAlignment="1" applyProtection="1">
      <alignment horizontal="left"/>
      <protection locked="0"/>
    </xf>
    <xf numFmtId="0" fontId="0" fillId="2" borderId="30" xfId="0" applyFill="1" applyBorder="1" applyAlignment="1" applyProtection="1">
      <alignment horizontal="left"/>
      <protection locked="0"/>
    </xf>
    <xf numFmtId="0" fontId="0" fillId="2" borderId="19" xfId="0" applyFill="1" applyBorder="1" applyAlignment="1" applyProtection="1">
      <alignment horizontal="left"/>
      <protection locked="0"/>
    </xf>
    <xf numFmtId="0" fontId="0" fillId="2" borderId="10" xfId="0" applyFill="1" applyBorder="1" applyProtection="1">
      <protection locked="0"/>
    </xf>
    <xf numFmtId="0" fontId="0" fillId="0" borderId="20" xfId="0" applyBorder="1"/>
    <xf numFmtId="0" fontId="0" fillId="0" borderId="39" xfId="0" applyBorder="1"/>
    <xf numFmtId="0" fontId="0" fillId="0" borderId="44" xfId="0" applyBorder="1"/>
    <xf numFmtId="0" fontId="0" fillId="2" borderId="32" xfId="0" applyFill="1" applyBorder="1" applyAlignment="1" applyProtection="1">
      <alignment horizontal="left"/>
      <protection locked="0"/>
    </xf>
    <xf numFmtId="0" fontId="0" fillId="2" borderId="45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2.5703125" bestFit="1" customWidth="1"/>
    <col min="3" max="3" width="8" style="2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30</v>
      </c>
      <c r="C1" s="51"/>
      <c r="D1" s="52"/>
      <c r="E1" t="s">
        <v>18</v>
      </c>
      <c r="F1" s="13" t="s">
        <v>31</v>
      </c>
      <c r="I1" t="s">
        <v>1</v>
      </c>
      <c r="J1" s="12">
        <v>44455</v>
      </c>
    </row>
    <row r="2" spans="1:10" ht="7.5" customHeight="1" thickBot="1" x14ac:dyDescent="0.3"/>
    <row r="3" spans="1:10" ht="15.75" thickBot="1" x14ac:dyDescent="0.3">
      <c r="A3" s="25" t="s">
        <v>2</v>
      </c>
      <c r="B3" s="25" t="s">
        <v>3</v>
      </c>
      <c r="C3" s="57" t="s">
        <v>21</v>
      </c>
      <c r="D3" s="53" t="s">
        <v>4</v>
      </c>
      <c r="E3" s="37" t="s">
        <v>22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1" t="s">
        <v>10</v>
      </c>
      <c r="B4" s="26" t="s">
        <v>11</v>
      </c>
      <c r="C4" s="58">
        <v>24</v>
      </c>
      <c r="D4" s="54" t="s">
        <v>41</v>
      </c>
      <c r="E4" s="38">
        <v>60</v>
      </c>
      <c r="F4" s="14">
        <v>34.799999999999997</v>
      </c>
      <c r="G4" s="6">
        <v>121</v>
      </c>
      <c r="H4" s="6">
        <v>5.87</v>
      </c>
      <c r="I4" s="6">
        <v>10.61</v>
      </c>
      <c r="J4" s="7">
        <v>0.44</v>
      </c>
    </row>
    <row r="5" spans="1:10" x14ac:dyDescent="0.25">
      <c r="A5" s="2"/>
      <c r="B5" s="30" t="s">
        <v>17</v>
      </c>
      <c r="C5" s="65">
        <v>317</v>
      </c>
      <c r="D5" s="66" t="s">
        <v>34</v>
      </c>
      <c r="E5" s="42">
        <v>200</v>
      </c>
      <c r="F5" s="16">
        <v>13.3</v>
      </c>
      <c r="G5" s="10">
        <v>271</v>
      </c>
      <c r="H5" s="10">
        <v>7.13</v>
      </c>
      <c r="I5" s="10">
        <v>5.83</v>
      </c>
      <c r="J5" s="11">
        <v>47.79</v>
      </c>
    </row>
    <row r="6" spans="1:10" x14ac:dyDescent="0.25">
      <c r="A6" s="2"/>
      <c r="B6" s="27" t="s">
        <v>12</v>
      </c>
      <c r="C6" s="59">
        <v>379</v>
      </c>
      <c r="D6" s="55" t="s">
        <v>42</v>
      </c>
      <c r="E6" s="39">
        <v>200</v>
      </c>
      <c r="F6" s="15">
        <v>6.5</v>
      </c>
      <c r="G6" s="8">
        <v>79</v>
      </c>
      <c r="H6" s="8">
        <v>0.83</v>
      </c>
      <c r="I6" s="8">
        <v>0.68</v>
      </c>
      <c r="J6" s="9">
        <v>17.41</v>
      </c>
    </row>
    <row r="7" spans="1:10" x14ac:dyDescent="0.25">
      <c r="A7" s="2"/>
      <c r="B7" s="27" t="s">
        <v>32</v>
      </c>
      <c r="C7" s="59">
        <v>14</v>
      </c>
      <c r="D7" s="55" t="s">
        <v>40</v>
      </c>
      <c r="E7" s="39">
        <v>10</v>
      </c>
      <c r="F7" s="15">
        <v>10.199999999999999</v>
      </c>
      <c r="G7" s="8">
        <v>58</v>
      </c>
      <c r="H7" s="8">
        <v>0.05</v>
      </c>
      <c r="I7" s="8">
        <v>6.38</v>
      </c>
      <c r="J7" s="9">
        <v>7.0000000000000007E-2</v>
      </c>
    </row>
    <row r="8" spans="1:10" ht="15.75" thickBot="1" x14ac:dyDescent="0.3">
      <c r="A8" s="2"/>
      <c r="B8" s="27" t="s">
        <v>19</v>
      </c>
      <c r="C8" s="32" t="s">
        <v>23</v>
      </c>
      <c r="D8" s="44" t="s">
        <v>24</v>
      </c>
      <c r="E8" s="39">
        <v>50</v>
      </c>
      <c r="F8" s="15">
        <v>5.2</v>
      </c>
      <c r="G8" s="8">
        <v>161</v>
      </c>
      <c r="H8" s="8">
        <v>4.53</v>
      </c>
      <c r="I8" s="8">
        <v>2.63</v>
      </c>
      <c r="J8" s="9">
        <v>26.39</v>
      </c>
    </row>
    <row r="9" spans="1:10" ht="15.75" thickBot="1" x14ac:dyDescent="0.3">
      <c r="A9" s="3"/>
      <c r="B9" s="61"/>
      <c r="C9" s="60"/>
      <c r="D9" s="56" t="s">
        <v>26</v>
      </c>
      <c r="E9" s="41">
        <f>SUM(E4:E8)</f>
        <v>520</v>
      </c>
      <c r="F9" s="22">
        <f>SUM(F4:F8)</f>
        <v>70</v>
      </c>
      <c r="G9" s="22">
        <f>SUM(G4:G8)</f>
        <v>690</v>
      </c>
      <c r="H9" s="22">
        <f>SUM(H4:H8)</f>
        <v>18.41</v>
      </c>
      <c r="I9" s="22">
        <f>SUM(I4:I8)</f>
        <v>26.129999999999995</v>
      </c>
      <c r="J9" s="23">
        <f>SUM(J4:J8)</f>
        <v>92.1</v>
      </c>
    </row>
    <row r="10" spans="1:10" x14ac:dyDescent="0.25">
      <c r="A10" s="62" t="s">
        <v>38</v>
      </c>
      <c r="B10" s="26" t="s">
        <v>11</v>
      </c>
      <c r="C10" s="58">
        <v>24</v>
      </c>
      <c r="D10" s="54" t="s">
        <v>41</v>
      </c>
      <c r="E10" s="38">
        <v>60</v>
      </c>
      <c r="F10" s="14">
        <v>34.799999999999997</v>
      </c>
      <c r="G10" s="6">
        <v>121</v>
      </c>
      <c r="H10" s="6">
        <v>5.87</v>
      </c>
      <c r="I10" s="6">
        <v>10.61</v>
      </c>
      <c r="J10" s="7">
        <v>0.44</v>
      </c>
    </row>
    <row r="11" spans="1:10" x14ac:dyDescent="0.25">
      <c r="A11" s="63"/>
      <c r="B11" s="30" t="s">
        <v>17</v>
      </c>
      <c r="C11" s="65">
        <v>317</v>
      </c>
      <c r="D11" s="66" t="s">
        <v>34</v>
      </c>
      <c r="E11" s="42">
        <v>150</v>
      </c>
      <c r="F11" s="16">
        <v>10.3</v>
      </c>
      <c r="G11" s="10">
        <v>195</v>
      </c>
      <c r="H11" s="10">
        <v>5.04</v>
      </c>
      <c r="I11" s="10">
        <v>4.96</v>
      </c>
      <c r="J11" s="11">
        <v>32.43</v>
      </c>
    </row>
    <row r="12" spans="1:10" x14ac:dyDescent="0.25">
      <c r="A12" s="63"/>
      <c r="B12" s="27" t="s">
        <v>12</v>
      </c>
      <c r="C12" s="59">
        <v>379</v>
      </c>
      <c r="D12" s="55" t="s">
        <v>42</v>
      </c>
      <c r="E12" s="39">
        <v>200</v>
      </c>
      <c r="F12" s="15">
        <v>6.5</v>
      </c>
      <c r="G12" s="8">
        <v>79</v>
      </c>
      <c r="H12" s="8">
        <v>0.83</v>
      </c>
      <c r="I12" s="8">
        <v>0.68</v>
      </c>
      <c r="J12" s="9">
        <v>17.41</v>
      </c>
    </row>
    <row r="13" spans="1:10" x14ac:dyDescent="0.25">
      <c r="A13" s="63"/>
      <c r="B13" s="27" t="s">
        <v>32</v>
      </c>
      <c r="C13" s="59">
        <v>14</v>
      </c>
      <c r="D13" s="55" t="s">
        <v>40</v>
      </c>
      <c r="E13" s="39">
        <v>10</v>
      </c>
      <c r="F13" s="15">
        <v>10.199999999999999</v>
      </c>
      <c r="G13" s="8">
        <v>58</v>
      </c>
      <c r="H13" s="8">
        <v>0.05</v>
      </c>
      <c r="I13" s="8">
        <v>6.38</v>
      </c>
      <c r="J13" s="9">
        <v>7.0000000000000007E-2</v>
      </c>
    </row>
    <row r="14" spans="1:10" ht="15.75" thickBot="1" x14ac:dyDescent="0.3">
      <c r="A14" s="63"/>
      <c r="B14" s="27" t="s">
        <v>19</v>
      </c>
      <c r="C14" s="32" t="s">
        <v>23</v>
      </c>
      <c r="D14" s="44" t="s">
        <v>24</v>
      </c>
      <c r="E14" s="39">
        <v>30</v>
      </c>
      <c r="F14" s="15">
        <v>3.2</v>
      </c>
      <c r="G14" s="8">
        <v>88</v>
      </c>
      <c r="H14" s="8">
        <v>2.62</v>
      </c>
      <c r="I14" s="8">
        <v>1.58</v>
      </c>
      <c r="J14" s="9">
        <v>15.83</v>
      </c>
    </row>
    <row r="15" spans="1:10" ht="15.75" thickBot="1" x14ac:dyDescent="0.3">
      <c r="A15" s="64"/>
      <c r="B15" s="61"/>
      <c r="C15" s="60"/>
      <c r="D15" s="56" t="s">
        <v>26</v>
      </c>
      <c r="E15" s="41">
        <f>SUM(E10:E14)</f>
        <v>450</v>
      </c>
      <c r="F15" s="22">
        <f>SUM(F10:F14)</f>
        <v>65</v>
      </c>
      <c r="G15" s="22">
        <f>SUM(G10:G14)</f>
        <v>541</v>
      </c>
      <c r="H15" s="22">
        <f>SUM(H10:H14)</f>
        <v>14.41</v>
      </c>
      <c r="I15" s="22">
        <f>SUM(I10:I14)</f>
        <v>24.21</v>
      </c>
      <c r="J15" s="23">
        <f>SUM(J10:J14)</f>
        <v>66.180000000000007</v>
      </c>
    </row>
    <row r="16" spans="1:10" x14ac:dyDescent="0.25">
      <c r="A16" s="2" t="s">
        <v>13</v>
      </c>
      <c r="B16" s="30" t="s">
        <v>14</v>
      </c>
      <c r="C16" s="35" t="s">
        <v>44</v>
      </c>
      <c r="D16" s="47" t="s">
        <v>33</v>
      </c>
      <c r="E16" s="42">
        <v>50</v>
      </c>
      <c r="F16" s="16">
        <v>12.4</v>
      </c>
      <c r="G16" s="10">
        <v>73</v>
      </c>
      <c r="H16" s="10">
        <v>0.85</v>
      </c>
      <c r="I16" s="10">
        <v>6.65</v>
      </c>
      <c r="J16" s="11">
        <v>2.5499999999999998</v>
      </c>
    </row>
    <row r="17" spans="1:10" x14ac:dyDescent="0.25">
      <c r="A17" s="2"/>
      <c r="B17" s="27" t="s">
        <v>15</v>
      </c>
      <c r="C17" s="32">
        <v>96</v>
      </c>
      <c r="D17" s="44" t="s">
        <v>45</v>
      </c>
      <c r="E17" s="39">
        <v>250</v>
      </c>
      <c r="F17" s="15">
        <v>11.4</v>
      </c>
      <c r="G17" s="8">
        <v>100</v>
      </c>
      <c r="H17" s="8">
        <v>2.0299999999999998</v>
      </c>
      <c r="I17" s="8">
        <v>3.83</v>
      </c>
      <c r="J17" s="9">
        <v>14.33</v>
      </c>
    </row>
    <row r="18" spans="1:10" x14ac:dyDescent="0.25">
      <c r="A18" s="2"/>
      <c r="B18" s="27" t="s">
        <v>16</v>
      </c>
      <c r="C18" s="32">
        <v>443</v>
      </c>
      <c r="D18" s="44" t="s">
        <v>46</v>
      </c>
      <c r="E18" s="39">
        <v>200</v>
      </c>
      <c r="F18" s="15">
        <v>53.2</v>
      </c>
      <c r="G18" s="8">
        <v>343</v>
      </c>
      <c r="H18" s="8">
        <v>16.420000000000002</v>
      </c>
      <c r="I18" s="8">
        <v>19.82</v>
      </c>
      <c r="J18" s="9">
        <v>24.68</v>
      </c>
    </row>
    <row r="19" spans="1:10" x14ac:dyDescent="0.25">
      <c r="A19" s="2"/>
      <c r="B19" s="27" t="s">
        <v>20</v>
      </c>
      <c r="C19" s="32" t="s">
        <v>23</v>
      </c>
      <c r="D19" s="44" t="s">
        <v>24</v>
      </c>
      <c r="E19" s="39">
        <v>50</v>
      </c>
      <c r="F19" s="15">
        <v>5.2</v>
      </c>
      <c r="G19" s="8">
        <v>161</v>
      </c>
      <c r="H19" s="8">
        <v>4.53</v>
      </c>
      <c r="I19" s="8">
        <v>2.63</v>
      </c>
      <c r="J19" s="9">
        <v>28.89</v>
      </c>
    </row>
    <row r="20" spans="1:10" ht="15.75" thickBot="1" x14ac:dyDescent="0.3">
      <c r="A20" s="2"/>
      <c r="B20" s="28" t="s">
        <v>25</v>
      </c>
      <c r="C20" s="33">
        <v>377</v>
      </c>
      <c r="D20" s="45" t="s">
        <v>47</v>
      </c>
      <c r="E20" s="40">
        <v>207</v>
      </c>
      <c r="F20" s="18">
        <v>7.8</v>
      </c>
      <c r="G20" s="17">
        <v>62</v>
      </c>
      <c r="H20" s="17">
        <v>0.18</v>
      </c>
      <c r="I20" s="17">
        <v>0.04</v>
      </c>
      <c r="J20" s="19">
        <v>15.2</v>
      </c>
    </row>
    <row r="21" spans="1:10" ht="15.75" thickBot="1" x14ac:dyDescent="0.3">
      <c r="A21" s="3"/>
      <c r="B21" s="29"/>
      <c r="C21" s="34"/>
      <c r="D21" s="46" t="s">
        <v>27</v>
      </c>
      <c r="E21" s="41">
        <f>SUM(E16:E20)</f>
        <v>757</v>
      </c>
      <c r="F21" s="22">
        <f>SUM(F16:F20)</f>
        <v>90</v>
      </c>
      <c r="G21" s="22">
        <f>SUM(G16:G20)</f>
        <v>739</v>
      </c>
      <c r="H21" s="22">
        <f>SUM(H16:H20)</f>
        <v>24.01</v>
      </c>
      <c r="I21" s="22">
        <f>SUM(I16:I20)</f>
        <v>32.97</v>
      </c>
      <c r="J21" s="23">
        <f>SUM(J16:J20)</f>
        <v>85.65</v>
      </c>
    </row>
    <row r="22" spans="1:10" x14ac:dyDescent="0.25">
      <c r="A22" s="1" t="s">
        <v>13</v>
      </c>
      <c r="B22" s="30" t="s">
        <v>14</v>
      </c>
      <c r="C22" s="35" t="s">
        <v>44</v>
      </c>
      <c r="D22" s="47" t="s">
        <v>33</v>
      </c>
      <c r="E22" s="42">
        <v>50</v>
      </c>
      <c r="F22" s="16">
        <v>12.4</v>
      </c>
      <c r="G22" s="10">
        <v>73</v>
      </c>
      <c r="H22" s="10">
        <v>0.85</v>
      </c>
      <c r="I22" s="10">
        <v>6.65</v>
      </c>
      <c r="J22" s="11">
        <v>2.5499999999999998</v>
      </c>
    </row>
    <row r="23" spans="1:10" x14ac:dyDescent="0.25">
      <c r="A23" s="2" t="s">
        <v>37</v>
      </c>
      <c r="B23" s="27" t="s">
        <v>15</v>
      </c>
      <c r="C23" s="32">
        <v>96</v>
      </c>
      <c r="D23" s="44" t="s">
        <v>45</v>
      </c>
      <c r="E23" s="39">
        <v>250</v>
      </c>
      <c r="F23" s="15">
        <v>11.4</v>
      </c>
      <c r="G23" s="8">
        <v>100</v>
      </c>
      <c r="H23" s="8">
        <v>2.0299999999999998</v>
      </c>
      <c r="I23" s="8">
        <v>3.83</v>
      </c>
      <c r="J23" s="9">
        <v>14.33</v>
      </c>
    </row>
    <row r="24" spans="1:10" x14ac:dyDescent="0.25">
      <c r="A24" s="2"/>
      <c r="B24" s="27" t="s">
        <v>16</v>
      </c>
      <c r="C24" s="32">
        <v>443</v>
      </c>
      <c r="D24" s="44" t="s">
        <v>46</v>
      </c>
      <c r="E24" s="39">
        <v>175</v>
      </c>
      <c r="F24" s="15">
        <v>47.2</v>
      </c>
      <c r="G24" s="8">
        <v>303</v>
      </c>
      <c r="H24" s="8">
        <v>15.29</v>
      </c>
      <c r="I24" s="8">
        <v>19.62</v>
      </c>
      <c r="J24" s="9">
        <v>16.190000000000001</v>
      </c>
    </row>
    <row r="25" spans="1:10" x14ac:dyDescent="0.25">
      <c r="A25" s="2"/>
      <c r="B25" s="27" t="s">
        <v>20</v>
      </c>
      <c r="C25" s="32" t="s">
        <v>23</v>
      </c>
      <c r="D25" s="44" t="s">
        <v>24</v>
      </c>
      <c r="E25" s="39">
        <v>50</v>
      </c>
      <c r="F25" s="15">
        <v>5.2</v>
      </c>
      <c r="G25" s="8">
        <v>161</v>
      </c>
      <c r="H25" s="8">
        <v>4.53</v>
      </c>
      <c r="I25" s="8">
        <v>2.63</v>
      </c>
      <c r="J25" s="9">
        <v>28.89</v>
      </c>
    </row>
    <row r="26" spans="1:10" ht="15.75" thickBot="1" x14ac:dyDescent="0.3">
      <c r="A26" s="2"/>
      <c r="B26" s="28" t="s">
        <v>25</v>
      </c>
      <c r="C26" s="33">
        <v>377</v>
      </c>
      <c r="D26" s="45" t="s">
        <v>47</v>
      </c>
      <c r="E26" s="40">
        <v>207</v>
      </c>
      <c r="F26" s="18">
        <v>7.8</v>
      </c>
      <c r="G26" s="17">
        <v>62</v>
      </c>
      <c r="H26" s="17">
        <v>0.18</v>
      </c>
      <c r="I26" s="17">
        <v>0.04</v>
      </c>
      <c r="J26" s="19">
        <v>15.2</v>
      </c>
    </row>
    <row r="27" spans="1:10" ht="15.75" thickBot="1" x14ac:dyDescent="0.3">
      <c r="A27" s="3"/>
      <c r="B27" s="29"/>
      <c r="C27" s="34"/>
      <c r="D27" s="46" t="s">
        <v>27</v>
      </c>
      <c r="E27" s="41">
        <f>SUM(E22:E26)</f>
        <v>732</v>
      </c>
      <c r="F27" s="22">
        <f>SUM(F22:F26)</f>
        <v>84</v>
      </c>
      <c r="G27" s="22">
        <f>SUM(G22:G26)</f>
        <v>699</v>
      </c>
      <c r="H27" s="22">
        <f>SUM(H22:H26)</f>
        <v>22.88</v>
      </c>
      <c r="I27" s="22">
        <f>SUM(I22:I26)</f>
        <v>32.770000000000003</v>
      </c>
      <c r="J27" s="22">
        <f>SUM(J22:J26)</f>
        <v>77.16</v>
      </c>
    </row>
    <row r="28" spans="1:10" x14ac:dyDescent="0.25">
      <c r="A28" s="2" t="s">
        <v>28</v>
      </c>
      <c r="B28" s="30" t="s">
        <v>39</v>
      </c>
      <c r="C28" s="35" t="s">
        <v>35</v>
      </c>
      <c r="D28" s="47" t="s">
        <v>36</v>
      </c>
      <c r="E28" s="42">
        <v>150</v>
      </c>
      <c r="F28" s="16">
        <v>21.1</v>
      </c>
      <c r="G28" s="10">
        <v>299</v>
      </c>
      <c r="H28" s="10">
        <v>8.58</v>
      </c>
      <c r="I28" s="10">
        <v>7.57</v>
      </c>
      <c r="J28" s="11">
        <v>49.11</v>
      </c>
    </row>
    <row r="29" spans="1:10" x14ac:dyDescent="0.25">
      <c r="A29" s="2"/>
      <c r="B29" s="27" t="s">
        <v>25</v>
      </c>
      <c r="C29" s="32">
        <v>537</v>
      </c>
      <c r="D29" s="44" t="s">
        <v>43</v>
      </c>
      <c r="E29" s="39">
        <v>200</v>
      </c>
      <c r="F29" s="15">
        <v>13.9</v>
      </c>
      <c r="G29" s="8">
        <v>87</v>
      </c>
      <c r="H29" s="8">
        <v>1</v>
      </c>
      <c r="I29" s="8">
        <v>0</v>
      </c>
      <c r="J29" s="9">
        <v>20.2</v>
      </c>
    </row>
    <row r="30" spans="1:10" ht="15.75" thickBot="1" x14ac:dyDescent="0.3">
      <c r="A30" s="2"/>
      <c r="B30" s="31"/>
      <c r="C30" s="36"/>
      <c r="D30" s="48" t="s">
        <v>29</v>
      </c>
      <c r="E30" s="43">
        <f>SUM(E28:E29)</f>
        <v>350</v>
      </c>
      <c r="F30" s="20">
        <f t="shared" ref="F30:J30" si="0">SUM(F28:F29)</f>
        <v>35</v>
      </c>
      <c r="G30" s="20">
        <f t="shared" si="0"/>
        <v>386</v>
      </c>
      <c r="H30" s="20">
        <f t="shared" si="0"/>
        <v>9.58</v>
      </c>
      <c r="I30" s="20">
        <f t="shared" si="0"/>
        <v>7.57</v>
      </c>
      <c r="J30" s="21">
        <f t="shared" si="0"/>
        <v>69.31</v>
      </c>
    </row>
    <row r="31" spans="1:10" ht="15.75" thickBot="1" x14ac:dyDescent="0.3">
      <c r="A31" s="49"/>
      <c r="B31" s="31"/>
      <c r="C31" s="36"/>
      <c r="D31" s="48" t="s">
        <v>48</v>
      </c>
      <c r="E31" s="43"/>
      <c r="F31" s="20">
        <f>SUM(F9,F15,F21,F30,F27)</f>
        <v>344</v>
      </c>
      <c r="G31" s="20">
        <f>SUM(G9,G15,G21,G30,G27)</f>
        <v>3055</v>
      </c>
      <c r="H31" s="20">
        <f>SUM(H9,H15,H21,H30,H27)</f>
        <v>89.289999999999992</v>
      </c>
      <c r="I31" s="20">
        <f>SUM(I9,I15,I21,I30,I27)</f>
        <v>123.65</v>
      </c>
      <c r="J31" s="20">
        <f>SUM(J9,J15,J21,J30,J27)</f>
        <v>390.4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2021-09-21T16:21:40Z</dcterms:modified>
</cp:coreProperties>
</file>