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  <c r="F15"/>
  <c r="J36"/>
  <c r="I36"/>
  <c r="H36"/>
  <c r="G36"/>
  <c r="F36"/>
  <c r="E36"/>
  <c r="J31"/>
  <c r="I31"/>
  <c r="H31"/>
  <c r="G31"/>
  <c r="G37" s="1"/>
  <c r="F31"/>
  <c r="E31"/>
  <c r="F23"/>
  <c r="G23"/>
  <c r="H23"/>
  <c r="I23"/>
  <c r="J23"/>
  <c r="E23"/>
  <c r="E9"/>
  <c r="G15"/>
  <c r="H15"/>
  <c r="I15"/>
  <c r="J15"/>
  <c r="E15"/>
  <c r="I37" l="1"/>
  <c r="J37"/>
  <c r="H37"/>
  <c r="E37"/>
  <c r="F37"/>
</calcChain>
</file>

<file path=xl/sharedStrings.xml><?xml version="1.0" encoding="utf-8"?>
<sst xmlns="http://schemas.openxmlformats.org/spreadsheetml/2006/main" count="85" uniqueCount="54">
  <si>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</si>
  <si>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</si>
  <si>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</si>
  <si>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</si>
  <si>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</si>
  <si>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</si>
  <si>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</si>
  <si>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</si>
  <si>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</si>
  <si>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</si>
  <si>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</si>
  <si>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</si>
  <si>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</si>
  <si>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</si>
  <si>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</si>
  <si>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</si>
  <si>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</si>
  <si>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</si>
  <si>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</si>
  <si>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</si>
  <si>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</si>
  <si>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</si>
  <si>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</si>
  <si>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</si>
  <si>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</si>
  <si>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</t>
  </si>
  <si>
    <t xml:space="preserve">Завтрак </t>
  </si>
  <si>
    <t>б/п</t>
  </si>
  <si>
    <t>напиток</t>
  </si>
  <si>
    <t>ИТОГО за обед</t>
  </si>
  <si>
    <t>Полдник</t>
  </si>
  <si>
    <t>Сладкое</t>
  </si>
  <si>
    <t>Напиток</t>
  </si>
  <si>
    <t>ИТОГО за полдник</t>
  </si>
  <si>
    <t>ИТОГО за обед б/п</t>
  </si>
  <si>
    <t>ИТОГО за завтрак б/п</t>
  </si>
  <si>
    <t>МБОУ Школа № 134 г.о. Самара</t>
  </si>
  <si>
    <t>гастрономия</t>
  </si>
  <si>
    <t>Какао с молоком</t>
  </si>
  <si>
    <t>Биточки из курицы</t>
  </si>
  <si>
    <t>Компот из  кураги</t>
  </si>
  <si>
    <t>ё</t>
  </si>
  <si>
    <t>15/2005</t>
  </si>
  <si>
    <t>сыр порционно</t>
  </si>
  <si>
    <t>стр. 174</t>
  </si>
  <si>
    <t>Каша молочная манная с маслом</t>
  </si>
  <si>
    <t>Ветчина</t>
  </si>
  <si>
    <t>Икра кабачковая</t>
  </si>
  <si>
    <t>Суп гороховый с картофелем</t>
  </si>
  <si>
    <t>Макаронные изделия отварные</t>
  </si>
  <si>
    <t>406/467</t>
  </si>
  <si>
    <t>Пирожки печеные с картофелем</t>
  </si>
  <si>
    <t>Сок фруктово-ягодный</t>
  </si>
  <si>
    <t>ИТОГО за 20.09.2021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</si>
</sst>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41"/>
  <sheetViews>
    <sheetView showGridLines="0" showRowColHeaders="0" tabSelected="1" topLeftCell="A13" workbookViewId="0">
      <selection activeCell="K34" sqref="K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18</v>
      </c>
      <c r="F1" s="21"/>
      <c r="I1" t="s">
        <v>1</v>
      </c>
      <c r="J1" s="20">
        <v>44459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44</v>
      </c>
      <c r="D4" s="27" t="s">
        <v>45</v>
      </c>
      <c r="E4" s="22">
        <v>205</v>
      </c>
      <c r="F4" s="22">
        <v>16.899999999999999</v>
      </c>
      <c r="G4" s="22">
        <v>161</v>
      </c>
      <c r="H4" s="22">
        <v>4.6900000000000004</v>
      </c>
      <c r="I4" s="22">
        <v>6.19</v>
      </c>
      <c r="J4" s="41">
        <v>21.7</v>
      </c>
    </row>
    <row r="5" spans="1:10">
      <c r="A5" s="7" t="s">
        <v>27</v>
      </c>
      <c r="B5" s="1" t="s">
        <v>12</v>
      </c>
      <c r="C5" s="2">
        <v>382</v>
      </c>
      <c r="D5" s="28" t="s">
        <v>38</v>
      </c>
      <c r="E5" s="14">
        <v>200</v>
      </c>
      <c r="F5" s="23">
        <v>6.4</v>
      </c>
      <c r="G5" s="14">
        <v>88</v>
      </c>
      <c r="H5" s="14">
        <v>1.01</v>
      </c>
      <c r="I5" s="14">
        <v>0.83</v>
      </c>
      <c r="J5" s="15">
        <v>19.2</v>
      </c>
    </row>
    <row r="6" spans="1:10">
      <c r="B6" s="1" t="s">
        <v>19</v>
      </c>
      <c r="C6" s="2" t="s">
        <v>23</v>
      </c>
      <c r="D6" s="28" t="s">
        <v>24</v>
      </c>
      <c r="E6" s="14">
        <v>50</v>
      </c>
      <c r="F6" s="23">
        <v>5.5</v>
      </c>
      <c r="G6" s="14">
        <v>147</v>
      </c>
      <c r="H6" s="14">
        <v>4.3600000000000003</v>
      </c>
      <c r="I6" s="14">
        <v>2.63</v>
      </c>
      <c r="J6" s="15">
        <v>26.39</v>
      </c>
    </row>
    <row r="7" spans="1:10" ht="15.75" thickBot="1">
      <c r="B7" s="37" t="s">
        <v>37</v>
      </c>
      <c r="C7" s="26">
        <v>16</v>
      </c>
      <c r="D7" s="43" t="s">
        <v>46</v>
      </c>
      <c r="E7" s="44">
        <v>45</v>
      </c>
      <c r="F7" s="45">
        <v>23.3</v>
      </c>
      <c r="G7" s="44">
        <v>122</v>
      </c>
      <c r="H7" s="44">
        <v>10.28</v>
      </c>
      <c r="I7" s="44">
        <v>8.91</v>
      </c>
      <c r="J7" s="46"/>
    </row>
    <row r="8" spans="1:10" ht="15.75" thickBot="1">
      <c r="A8" s="7"/>
      <c r="B8" s="37" t="s">
        <v>37</v>
      </c>
      <c r="C8" s="9" t="s">
        <v>42</v>
      </c>
      <c r="D8" s="29" t="s">
        <v>43</v>
      </c>
      <c r="E8" s="24">
        <v>15</v>
      </c>
      <c r="F8" s="24">
        <v>12.9</v>
      </c>
      <c r="G8" s="24">
        <v>54</v>
      </c>
      <c r="H8" s="24">
        <v>3.48</v>
      </c>
      <c r="I8" s="24">
        <v>4.43</v>
      </c>
      <c r="J8" s="42"/>
    </row>
    <row r="9" spans="1:10" ht="15.75" thickBot="1">
      <c r="A9" s="8"/>
      <c r="B9" s="36"/>
      <c r="C9" s="36"/>
      <c r="D9" s="33" t="s">
        <v>35</v>
      </c>
      <c r="E9" s="35">
        <f>SUM(E4:E8)</f>
        <v>515</v>
      </c>
      <c r="F9" s="35">
        <f t="shared" ref="F9:J9" si="0">SUM(F4:F8)</f>
        <v>65</v>
      </c>
      <c r="G9" s="35">
        <f t="shared" si="0"/>
        <v>572</v>
      </c>
      <c r="H9" s="35">
        <f t="shared" si="0"/>
        <v>23.82</v>
      </c>
      <c r="I9" s="35">
        <f t="shared" si="0"/>
        <v>22.990000000000002</v>
      </c>
      <c r="J9" s="35">
        <f t="shared" si="0"/>
        <v>67.289999999999992</v>
      </c>
    </row>
    <row r="10" spans="1:10">
      <c r="A10" s="4" t="s">
        <v>26</v>
      </c>
      <c r="B10" s="5" t="s">
        <v>11</v>
      </c>
      <c r="C10" s="6" t="s">
        <v>44</v>
      </c>
      <c r="D10" s="27" t="s">
        <v>45</v>
      </c>
      <c r="E10" s="22">
        <v>205</v>
      </c>
      <c r="F10" s="22">
        <v>16.899999999999999</v>
      </c>
      <c r="G10" s="22">
        <v>161</v>
      </c>
      <c r="H10" s="22">
        <v>4.6900000000000004</v>
      </c>
      <c r="I10" s="22">
        <v>6.19</v>
      </c>
      <c r="J10" s="41">
        <v>21.7</v>
      </c>
    </row>
    <row r="11" spans="1:10">
      <c r="A11" s="7"/>
      <c r="B11" s="1" t="s">
        <v>12</v>
      </c>
      <c r="C11" s="2">
        <v>382</v>
      </c>
      <c r="D11" s="28" t="s">
        <v>38</v>
      </c>
      <c r="E11" s="14">
        <v>200</v>
      </c>
      <c r="F11" s="23">
        <v>6.4</v>
      </c>
      <c r="G11" s="14">
        <v>88</v>
      </c>
      <c r="H11" s="14">
        <v>1.01</v>
      </c>
      <c r="I11" s="14">
        <v>0.83</v>
      </c>
      <c r="J11" s="15">
        <v>19.2</v>
      </c>
    </row>
    <row r="12" spans="1:10">
      <c r="A12" s="7"/>
      <c r="B12" s="1" t="s">
        <v>19</v>
      </c>
      <c r="C12" s="2" t="s">
        <v>23</v>
      </c>
      <c r="D12" s="28" t="s">
        <v>24</v>
      </c>
      <c r="E12" s="14">
        <v>50</v>
      </c>
      <c r="F12" s="23">
        <v>5.5</v>
      </c>
      <c r="G12" s="14">
        <v>147</v>
      </c>
      <c r="H12" s="14">
        <v>4.3600000000000003</v>
      </c>
      <c r="I12" s="14">
        <v>2.63</v>
      </c>
      <c r="J12" s="15">
        <v>26.39</v>
      </c>
    </row>
    <row r="13" spans="1:10" ht="15.75" thickBot="1">
      <c r="A13" s="7"/>
      <c r="B13" s="37" t="s">
        <v>37</v>
      </c>
      <c r="C13" s="26">
        <v>16</v>
      </c>
      <c r="D13" s="43" t="s">
        <v>46</v>
      </c>
      <c r="E13" s="44">
        <v>55</v>
      </c>
      <c r="F13" s="45">
        <v>28.3</v>
      </c>
      <c r="G13" s="44">
        <v>149</v>
      </c>
      <c r="H13" s="44">
        <v>12.56</v>
      </c>
      <c r="I13" s="44">
        <v>10.89</v>
      </c>
      <c r="J13" s="46"/>
    </row>
    <row r="14" spans="1:10" ht="15.75" thickBot="1">
      <c r="A14" s="7"/>
      <c r="B14" s="37" t="s">
        <v>37</v>
      </c>
      <c r="C14" s="9" t="s">
        <v>42</v>
      </c>
      <c r="D14" s="29" t="s">
        <v>43</v>
      </c>
      <c r="E14" s="24">
        <v>15</v>
      </c>
      <c r="F14" s="24">
        <v>12.9</v>
      </c>
      <c r="G14" s="24">
        <v>54</v>
      </c>
      <c r="H14" s="24">
        <v>3.48</v>
      </c>
      <c r="I14" s="24">
        <v>4.43</v>
      </c>
      <c r="J14" s="42"/>
    </row>
    <row r="15" spans="1:10" ht="15.75" thickBot="1">
      <c r="A15" s="8"/>
      <c r="B15" s="9"/>
      <c r="C15" s="9"/>
      <c r="D15" s="33" t="s">
        <v>25</v>
      </c>
      <c r="E15" s="34">
        <f>SUM(E10:E14)</f>
        <v>525</v>
      </c>
      <c r="F15" s="35">
        <f>SUM(F10:F14)</f>
        <v>70</v>
      </c>
      <c r="G15" s="35">
        <f t="shared" ref="G15:J15" si="1">SUM(G10:G14)</f>
        <v>599</v>
      </c>
      <c r="H15" s="35">
        <f t="shared" si="1"/>
        <v>26.1</v>
      </c>
      <c r="I15" s="35">
        <f t="shared" si="1"/>
        <v>24.97</v>
      </c>
      <c r="J15" s="35">
        <f t="shared" si="1"/>
        <v>67.289999999999992</v>
      </c>
    </row>
    <row r="16" spans="1:10">
      <c r="A16" s="7" t="s">
        <v>13</v>
      </c>
      <c r="B16" s="10" t="s">
        <v>14</v>
      </c>
      <c r="C16" s="3">
        <v>73</v>
      </c>
      <c r="D16" s="30" t="s">
        <v>47</v>
      </c>
      <c r="E16" s="18">
        <v>50</v>
      </c>
      <c r="F16" s="25">
        <v>10.9</v>
      </c>
      <c r="G16" s="18">
        <v>65</v>
      </c>
      <c r="H16" s="18">
        <v>0.8</v>
      </c>
      <c r="I16" s="18">
        <v>5.85</v>
      </c>
      <c r="J16" s="19">
        <v>2.33</v>
      </c>
    </row>
    <row r="17" spans="1:10">
      <c r="A17" s="7" t="s">
        <v>27</v>
      </c>
      <c r="B17" s="1" t="s">
        <v>15</v>
      </c>
      <c r="C17" s="2">
        <v>138</v>
      </c>
      <c r="D17" s="28" t="s">
        <v>48</v>
      </c>
      <c r="E17" s="14">
        <v>250</v>
      </c>
      <c r="F17" s="23">
        <v>10.7</v>
      </c>
      <c r="G17" s="14">
        <v>201</v>
      </c>
      <c r="H17" s="14">
        <v>4.8</v>
      </c>
      <c r="I17" s="14">
        <v>10.36</v>
      </c>
      <c r="J17" s="15">
        <v>22.2</v>
      </c>
    </row>
    <row r="18" spans="1:10">
      <c r="A18" s="7"/>
      <c r="B18" s="1" t="s">
        <v>16</v>
      </c>
      <c r="C18" s="2">
        <v>460</v>
      </c>
      <c r="D18" s="28" t="s">
        <v>39</v>
      </c>
      <c r="E18" s="14">
        <v>75</v>
      </c>
      <c r="F18" s="23">
        <v>31.2</v>
      </c>
      <c r="G18" s="14">
        <v>231</v>
      </c>
      <c r="H18" s="14">
        <v>12.47</v>
      </c>
      <c r="I18" s="14">
        <v>14.76</v>
      </c>
      <c r="J18" s="15">
        <v>11.9</v>
      </c>
    </row>
    <row r="19" spans="1:10">
      <c r="A19" s="7"/>
      <c r="B19" s="1" t="s">
        <v>17</v>
      </c>
      <c r="C19" s="2">
        <v>317</v>
      </c>
      <c r="D19" s="28" t="s">
        <v>49</v>
      </c>
      <c r="E19" s="14">
        <v>150</v>
      </c>
      <c r="F19" s="23">
        <v>15.1</v>
      </c>
      <c r="G19" s="14">
        <v>195</v>
      </c>
      <c r="H19" s="14">
        <v>5.04</v>
      </c>
      <c r="I19" s="14">
        <v>4.96</v>
      </c>
      <c r="J19" s="15">
        <v>32.43</v>
      </c>
    </row>
    <row r="20" spans="1:10">
      <c r="A20" s="7"/>
      <c r="B20" s="1" t="s">
        <v>20</v>
      </c>
      <c r="C20" s="2" t="s">
        <v>23</v>
      </c>
      <c r="D20" s="28" t="s">
        <v>24</v>
      </c>
      <c r="E20" s="14">
        <v>50</v>
      </c>
      <c r="F20" s="23">
        <v>5.5</v>
      </c>
      <c r="G20" s="14">
        <v>147</v>
      </c>
      <c r="H20" s="14">
        <v>4.3600000000000003</v>
      </c>
      <c r="I20" s="14">
        <v>2.63</v>
      </c>
      <c r="J20" s="15">
        <v>26.39</v>
      </c>
    </row>
    <row r="21" spans="1:10">
      <c r="A21" s="7"/>
      <c r="B21" s="1" t="s">
        <v>28</v>
      </c>
      <c r="C21" s="2">
        <v>348</v>
      </c>
      <c r="D21" s="28" t="s">
        <v>40</v>
      </c>
      <c r="E21" s="14">
        <v>200</v>
      </c>
      <c r="F21" s="23">
        <v>10.6</v>
      </c>
      <c r="G21" s="14">
        <v>94</v>
      </c>
      <c r="H21" s="14">
        <v>0.78</v>
      </c>
      <c r="I21" s="14">
        <v>0.05</v>
      </c>
      <c r="J21" s="15">
        <v>22.62</v>
      </c>
    </row>
    <row r="22" spans="1:10" ht="15.75" thickBot="1">
      <c r="A22" s="7"/>
      <c r="B22" s="26"/>
      <c r="C22" s="26"/>
      <c r="D22" s="29"/>
      <c r="E22" s="16"/>
      <c r="F22" s="24"/>
      <c r="G22" s="16"/>
      <c r="H22" s="16"/>
      <c r="I22" s="16"/>
      <c r="J22" s="17"/>
    </row>
    <row r="23" spans="1:10" ht="15.75" thickBot="1">
      <c r="A23" s="8"/>
      <c r="B23" s="9"/>
      <c r="C23" s="9"/>
      <c r="D23" s="33" t="s">
        <v>34</v>
      </c>
      <c r="E23" s="34">
        <f>SUM(E16:E22)</f>
        <v>775</v>
      </c>
      <c r="F23" s="34">
        <f t="shared" ref="F23:J23" si="2">SUM(F16:F22)</f>
        <v>83.999999999999986</v>
      </c>
      <c r="G23" s="34">
        <f t="shared" si="2"/>
        <v>933</v>
      </c>
      <c r="H23" s="34">
        <f t="shared" si="2"/>
        <v>28.25</v>
      </c>
      <c r="I23" s="34">
        <f t="shared" si="2"/>
        <v>38.61</v>
      </c>
      <c r="J23" s="34">
        <f t="shared" si="2"/>
        <v>117.87</v>
      </c>
    </row>
    <row r="24" spans="1:10">
      <c r="A24" s="7" t="s">
        <v>13</v>
      </c>
      <c r="B24" s="10" t="s">
        <v>14</v>
      </c>
      <c r="C24" s="3">
        <v>73</v>
      </c>
      <c r="D24" s="30" t="s">
        <v>47</v>
      </c>
      <c r="E24" s="18">
        <v>60</v>
      </c>
      <c r="F24" s="25">
        <v>13.9</v>
      </c>
      <c r="G24" s="18">
        <v>78</v>
      </c>
      <c r="H24" s="18">
        <v>0.96</v>
      </c>
      <c r="I24" s="18">
        <v>7</v>
      </c>
      <c r="J24" s="19">
        <v>3</v>
      </c>
    </row>
    <row r="25" spans="1:10">
      <c r="A25" s="7"/>
      <c r="B25" s="1" t="s">
        <v>15</v>
      </c>
      <c r="C25" s="2">
        <v>138</v>
      </c>
      <c r="D25" s="28" t="s">
        <v>48</v>
      </c>
      <c r="E25" s="14">
        <v>250</v>
      </c>
      <c r="F25" s="23">
        <v>10.7</v>
      </c>
      <c r="G25" s="14">
        <v>201</v>
      </c>
      <c r="H25" s="14">
        <v>4.8</v>
      </c>
      <c r="I25" s="14">
        <v>10.36</v>
      </c>
      <c r="J25" s="15">
        <v>22.2</v>
      </c>
    </row>
    <row r="26" spans="1:10">
      <c r="A26" s="7"/>
      <c r="B26" s="1" t="s">
        <v>16</v>
      </c>
      <c r="C26" s="2">
        <v>460</v>
      </c>
      <c r="D26" s="28" t="s">
        <v>39</v>
      </c>
      <c r="E26" s="14">
        <v>75</v>
      </c>
      <c r="F26" s="23">
        <v>31.2</v>
      </c>
      <c r="G26" s="14">
        <v>231</v>
      </c>
      <c r="H26" s="14">
        <v>12.47</v>
      </c>
      <c r="I26" s="14">
        <v>14.76</v>
      </c>
      <c r="J26" s="15">
        <v>11.9</v>
      </c>
    </row>
    <row r="27" spans="1:10">
      <c r="A27" s="7"/>
      <c r="B27" s="1" t="s">
        <v>17</v>
      </c>
      <c r="C27" s="2">
        <v>317</v>
      </c>
      <c r="D27" s="28" t="s">
        <v>49</v>
      </c>
      <c r="E27" s="14">
        <v>200</v>
      </c>
      <c r="F27" s="23">
        <v>18.100000000000001</v>
      </c>
      <c r="G27" s="14">
        <v>260</v>
      </c>
      <c r="H27" s="14">
        <v>6.72</v>
      </c>
      <c r="I27" s="14">
        <v>6.61</v>
      </c>
      <c r="J27" s="15">
        <v>43.24</v>
      </c>
    </row>
    <row r="28" spans="1:10">
      <c r="A28" s="7"/>
      <c r="B28" s="1" t="s">
        <v>20</v>
      </c>
      <c r="C28" s="2" t="s">
        <v>23</v>
      </c>
      <c r="D28" s="28" t="s">
        <v>24</v>
      </c>
      <c r="E28" s="14">
        <v>50</v>
      </c>
      <c r="F28" s="23">
        <v>5.5</v>
      </c>
      <c r="G28" s="14">
        <v>147</v>
      </c>
      <c r="H28" s="14">
        <v>4.3600000000000003</v>
      </c>
      <c r="I28" s="14">
        <v>2.63</v>
      </c>
      <c r="J28" s="15">
        <v>26.39</v>
      </c>
    </row>
    <row r="29" spans="1:10">
      <c r="A29" s="7"/>
      <c r="B29" s="1" t="s">
        <v>28</v>
      </c>
      <c r="C29" s="2">
        <v>348</v>
      </c>
      <c r="D29" s="28" t="s">
        <v>40</v>
      </c>
      <c r="E29" s="14">
        <v>200</v>
      </c>
      <c r="F29" s="23">
        <v>10.6</v>
      </c>
      <c r="G29" s="14">
        <v>94</v>
      </c>
      <c r="H29" s="14">
        <v>0.78</v>
      </c>
      <c r="I29" s="14">
        <v>0.05</v>
      </c>
      <c r="J29" s="15">
        <v>22.62</v>
      </c>
    </row>
    <row r="30" spans="1:10" ht="15.75" thickBot="1">
      <c r="A30" s="7"/>
      <c r="B30" s="26"/>
      <c r="C30" s="26"/>
      <c r="D30" s="29"/>
      <c r="E30" s="16"/>
      <c r="F30" s="24"/>
      <c r="G30" s="16"/>
      <c r="H30" s="16"/>
      <c r="I30" s="16"/>
      <c r="J30" s="17"/>
    </row>
    <row r="31" spans="1:10" ht="15.75" thickBot="1">
      <c r="A31" s="7"/>
      <c r="B31" s="9"/>
      <c r="C31" s="9"/>
      <c r="D31" s="33" t="s">
        <v>29</v>
      </c>
      <c r="E31" s="34">
        <f>SUM(E24:E30)</f>
        <v>835</v>
      </c>
      <c r="F31" s="34">
        <f t="shared" ref="F31" si="3">SUM(F24:F30)</f>
        <v>90</v>
      </c>
      <c r="G31" s="34">
        <f t="shared" ref="G31" si="4">SUM(G24:G30)</f>
        <v>1011</v>
      </c>
      <c r="H31" s="34">
        <f t="shared" ref="H31" si="5">SUM(H24:H30)</f>
        <v>30.09</v>
      </c>
      <c r="I31" s="34">
        <f t="shared" ref="I31" si="6">SUM(I24:I30)</f>
        <v>41.41</v>
      </c>
      <c r="J31" s="34">
        <f t="shared" ref="J31" si="7">SUM(J24:J30)</f>
        <v>129.35</v>
      </c>
    </row>
    <row r="32" spans="1:10" ht="15.75" thickBot="1">
      <c r="A32" s="8"/>
      <c r="B32" s="9"/>
      <c r="C32" s="9"/>
      <c r="D32" s="29"/>
      <c r="E32" s="16"/>
      <c r="F32" s="24"/>
      <c r="G32" s="16"/>
      <c r="H32" s="16"/>
      <c r="I32" s="16"/>
      <c r="J32" s="17"/>
    </row>
    <row r="33" spans="1:13">
      <c r="A33" s="7" t="s">
        <v>30</v>
      </c>
      <c r="B33" s="10" t="s">
        <v>31</v>
      </c>
      <c r="C33" s="3" t="s">
        <v>50</v>
      </c>
      <c r="D33" s="30" t="s">
        <v>51</v>
      </c>
      <c r="E33" s="18">
        <v>150</v>
      </c>
      <c r="F33" s="25">
        <v>30.8</v>
      </c>
      <c r="G33" s="18">
        <v>299</v>
      </c>
      <c r="H33" s="18">
        <v>8.57</v>
      </c>
      <c r="I33" s="18">
        <v>7.55</v>
      </c>
      <c r="J33" s="19">
        <v>49.14</v>
      </c>
    </row>
    <row r="34" spans="1:13">
      <c r="A34" s="7"/>
      <c r="B34" s="1" t="s">
        <v>32</v>
      </c>
      <c r="C34" s="2">
        <v>389</v>
      </c>
      <c r="D34" s="28" t="s">
        <v>52</v>
      </c>
      <c r="E34" s="14">
        <v>200</v>
      </c>
      <c r="F34" s="23">
        <v>9.1999999999999993</v>
      </c>
      <c r="G34" s="14">
        <v>87</v>
      </c>
      <c r="H34" s="14">
        <v>1</v>
      </c>
      <c r="I34" s="14">
        <v>0</v>
      </c>
      <c r="J34" s="15">
        <v>20</v>
      </c>
    </row>
    <row r="35" spans="1:13" ht="15.75" thickBot="1">
      <c r="A35" s="7"/>
      <c r="B35" s="26"/>
      <c r="C35" s="26"/>
      <c r="D35" s="29"/>
      <c r="E35" s="16"/>
      <c r="F35" s="24"/>
      <c r="G35" s="16"/>
      <c r="H35" s="16"/>
      <c r="I35" s="16"/>
      <c r="J35" s="17"/>
    </row>
    <row r="36" spans="1:13" ht="15.75" thickBot="1">
      <c r="A36" s="7"/>
      <c r="B36" s="9"/>
      <c r="C36" s="9"/>
      <c r="D36" s="33" t="s">
        <v>33</v>
      </c>
      <c r="E36" s="34">
        <f t="shared" ref="E36:J36" si="8">SUM(E33:E35)</f>
        <v>350</v>
      </c>
      <c r="F36" s="34">
        <f t="shared" si="8"/>
        <v>40</v>
      </c>
      <c r="G36" s="34">
        <f t="shared" si="8"/>
        <v>386</v>
      </c>
      <c r="H36" s="34">
        <f t="shared" si="8"/>
        <v>9.57</v>
      </c>
      <c r="I36" s="34">
        <f t="shared" si="8"/>
        <v>7.55</v>
      </c>
      <c r="J36" s="34">
        <f t="shared" si="8"/>
        <v>69.14</v>
      </c>
    </row>
    <row r="37" spans="1:13" ht="15.75" thickBot="1">
      <c r="A37" s="8"/>
      <c r="B37" s="9"/>
      <c r="C37" s="9"/>
      <c r="D37" s="31" t="s">
        <v>53</v>
      </c>
      <c r="E37" s="32">
        <f t="shared" ref="E37:J37" si="9">SUM(E9,E15,E23,E31,E36)</f>
        <v>3000</v>
      </c>
      <c r="F37" s="32">
        <f t="shared" si="9"/>
        <v>349</v>
      </c>
      <c r="G37" s="32">
        <f>SUM(G9,G15,G23,G31,G36)</f>
        <v>3501</v>
      </c>
      <c r="H37" s="32">
        <f t="shared" si="9"/>
        <v>117.83000000000001</v>
      </c>
      <c r="I37" s="32">
        <f t="shared" si="9"/>
        <v>135.53</v>
      </c>
      <c r="J37" s="32">
        <f t="shared" si="9"/>
        <v>450.93999999999994</v>
      </c>
    </row>
    <row r="41" spans="1:13">
      <c r="M41" t="s">
        <v>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2021-09-20T10:33:50Z</dcterms:modified>
</cp:coreProperties>
</file>