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2021-2022  учебный год\меню на сайт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F9" i="1"/>
  <c r="G9" i="1"/>
  <c r="H9" i="1"/>
  <c r="I9" i="1"/>
  <c r="J9" i="1"/>
  <c r="J34" i="1"/>
  <c r="I34" i="1"/>
  <c r="H34" i="1"/>
  <c r="G34" i="1"/>
  <c r="F34" i="1"/>
  <c r="E34" i="1"/>
  <c r="J29" i="1"/>
  <c r="I29" i="1"/>
  <c r="H29" i="1"/>
  <c r="G29" i="1"/>
  <c r="F29" i="1"/>
  <c r="E29" i="1"/>
  <c r="F22" i="1"/>
  <c r="G22" i="1"/>
  <c r="H22" i="1"/>
  <c r="I22" i="1"/>
  <c r="J22" i="1"/>
  <c r="E22" i="1"/>
  <c r="E9" i="1"/>
  <c r="G35" i="1" l="1"/>
  <c r="I35" i="1"/>
  <c r="J35" i="1"/>
  <c r="H35" i="1"/>
  <c r="E35" i="1"/>
  <c r="F35" i="1"/>
</calcChain>
</file>

<file path=xl/sharedStrings.xml><?xml version="1.0" encoding="utf-8"?>
<sst xmlns="http://schemas.openxmlformats.org/spreadsheetml/2006/main" count="84" uniqueCount="54">
  <si>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</si>
  <si>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</si>
  <si>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</si>
  <si>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</si>
  <si>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</si>
  <si>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</si>
  <si>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</si>
  <si>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</si>
  <si>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</si>
  <si>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</si>
  <si>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</si>
  <si>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</si>
  <si>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</si>
  <si>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</si>
  <si>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</si>
  <si>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</si>
  <si>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</si>
  <si>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</si>
  <si>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</si>
  <si>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</si>
  <si>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</si>
  <si>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</si>
  <si>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</si>
  <si>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</si>
  <si>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 xml:space="preserve">Завтрак </t>
  </si>
  <si>
    <t>б/п</t>
  </si>
  <si>
    <t>напиток</t>
  </si>
  <si>
    <t>ИТОГО за обед</t>
  </si>
  <si>
    <t>Полдник</t>
  </si>
  <si>
    <t>Сладкое</t>
  </si>
  <si>
    <t>Напиток</t>
  </si>
  <si>
    <t>ИТОГО за полдник</t>
  </si>
  <si>
    <t>ИТОГО за обед б/п</t>
  </si>
  <si>
    <t>ИТОГО за завтрак б/п</t>
  </si>
  <si>
    <t>МБОУ Школа № 134 г.о. Самара</t>
  </si>
  <si>
    <t>гастрономия</t>
  </si>
  <si>
    <t>ё</t>
  </si>
  <si>
    <t>масло сливочное порционно</t>
  </si>
  <si>
    <t>416/94</t>
  </si>
  <si>
    <t>Котлеты из говядины</t>
  </si>
  <si>
    <t>ТБЛ</t>
  </si>
  <si>
    <t>Рис отварной</t>
  </si>
  <si>
    <t>Кофейный напиток с молоком</t>
  </si>
  <si>
    <t xml:space="preserve">ИТОГО за завтрак </t>
  </si>
  <si>
    <t>130/-66</t>
  </si>
  <si>
    <t>Плюшка Московская</t>
  </si>
  <si>
    <t>585/94</t>
  </si>
  <si>
    <t>Компот из свежей смородины</t>
  </si>
  <si>
    <t>71/2005</t>
  </si>
  <si>
    <t>Огурцы свежие</t>
  </si>
  <si>
    <t>Борщ со сметаной</t>
  </si>
  <si>
    <t>Азу с курицей</t>
  </si>
  <si>
    <t>Компот из сухофруктов</t>
  </si>
  <si>
    <t>ИТОГО за 21.09.2021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</si>
</sst>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0" borderId="11" xfId="0" applyBorder="1"/>
    <xf numFmtId="2" fontId="0" fillId="2" borderId="7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9"/>
  <sheetViews>
    <sheetView showGridLines="0" showRowColHeaders="0" tabSelected="1" workbookViewId="0">
      <selection activeCell="L23" sqref="L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34</v>
      </c>
      <c r="C1" s="41"/>
      <c r="D1" s="42"/>
      <c r="E1" t="s">
        <v>17</v>
      </c>
      <c r="F1" s="18"/>
      <c r="I1" t="s">
        <v>1</v>
      </c>
      <c r="J1" s="17">
        <v>44460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38</v>
      </c>
      <c r="D4" s="24" t="s">
        <v>39</v>
      </c>
      <c r="E4" s="19">
        <v>50</v>
      </c>
      <c r="F4" s="19">
        <v>32.4</v>
      </c>
      <c r="G4" s="19">
        <v>145</v>
      </c>
      <c r="H4" s="19">
        <v>8.06</v>
      </c>
      <c r="I4" s="19">
        <v>9.09</v>
      </c>
      <c r="J4" s="35">
        <v>7.68</v>
      </c>
    </row>
    <row r="5" spans="1:10" x14ac:dyDescent="0.25">
      <c r="A5" s="7" t="s">
        <v>25</v>
      </c>
      <c r="B5" s="1" t="s">
        <v>12</v>
      </c>
      <c r="C5" s="2">
        <v>379</v>
      </c>
      <c r="D5" s="25" t="s">
        <v>42</v>
      </c>
      <c r="E5" s="14">
        <v>200</v>
      </c>
      <c r="F5" s="20">
        <v>6.2</v>
      </c>
      <c r="G5" s="20">
        <v>79</v>
      </c>
      <c r="H5" s="20">
        <v>0.83</v>
      </c>
      <c r="I5" s="20">
        <v>0.68</v>
      </c>
      <c r="J5" s="43">
        <v>17.41</v>
      </c>
    </row>
    <row r="6" spans="1:10" x14ac:dyDescent="0.25">
      <c r="B6" s="1" t="s">
        <v>18</v>
      </c>
      <c r="C6" s="2" t="s">
        <v>22</v>
      </c>
      <c r="D6" s="25" t="s">
        <v>23</v>
      </c>
      <c r="E6" s="14">
        <v>50</v>
      </c>
      <c r="F6" s="20">
        <v>5.5</v>
      </c>
      <c r="G6" s="20">
        <v>147</v>
      </c>
      <c r="H6" s="20">
        <v>4.3600000000000003</v>
      </c>
      <c r="I6" s="20">
        <v>2.63</v>
      </c>
      <c r="J6" s="43">
        <v>26.39</v>
      </c>
    </row>
    <row r="7" spans="1:10" ht="15.75" thickBot="1" x14ac:dyDescent="0.3">
      <c r="B7" s="34" t="s">
        <v>35</v>
      </c>
      <c r="C7" s="23" t="s">
        <v>40</v>
      </c>
      <c r="D7" s="37" t="s">
        <v>41</v>
      </c>
      <c r="E7" s="38">
        <v>180</v>
      </c>
      <c r="F7" s="39">
        <v>11.2</v>
      </c>
      <c r="G7" s="39">
        <v>185</v>
      </c>
      <c r="H7" s="39">
        <v>3.65</v>
      </c>
      <c r="I7" s="39">
        <v>5.6</v>
      </c>
      <c r="J7" s="44">
        <v>29.99</v>
      </c>
    </row>
    <row r="8" spans="1:10" ht="15.75" thickBot="1" x14ac:dyDescent="0.3">
      <c r="A8" s="7"/>
      <c r="B8" s="34" t="s">
        <v>35</v>
      </c>
      <c r="C8" s="9">
        <v>14</v>
      </c>
      <c r="D8" s="26" t="s">
        <v>37</v>
      </c>
      <c r="E8" s="21">
        <v>10</v>
      </c>
      <c r="F8" s="21">
        <v>9.6999999999999993</v>
      </c>
      <c r="G8" s="21">
        <v>58</v>
      </c>
      <c r="H8" s="21">
        <v>0.05</v>
      </c>
      <c r="I8" s="21">
        <v>6.38</v>
      </c>
      <c r="J8" s="36">
        <v>7.0000000000000007E-2</v>
      </c>
    </row>
    <row r="9" spans="1:10" ht="15.75" thickBot="1" x14ac:dyDescent="0.3">
      <c r="A9" s="8"/>
      <c r="B9" s="33"/>
      <c r="C9" s="33"/>
      <c r="D9" s="30" t="s">
        <v>33</v>
      </c>
      <c r="E9" s="32">
        <f>SUM(E4:E8)</f>
        <v>490</v>
      </c>
      <c r="F9" s="32">
        <f t="shared" ref="F9:J9" si="0">SUM(F4:F8)</f>
        <v>65</v>
      </c>
      <c r="G9" s="32">
        <f t="shared" si="0"/>
        <v>614</v>
      </c>
      <c r="H9" s="32">
        <f t="shared" si="0"/>
        <v>16.95</v>
      </c>
      <c r="I9" s="32">
        <f t="shared" si="0"/>
        <v>24.38</v>
      </c>
      <c r="J9" s="32">
        <f t="shared" si="0"/>
        <v>81.539999999999992</v>
      </c>
    </row>
    <row r="10" spans="1:10" x14ac:dyDescent="0.25">
      <c r="A10" s="4" t="s">
        <v>24</v>
      </c>
      <c r="B10" s="5" t="s">
        <v>11</v>
      </c>
      <c r="C10" s="6" t="s">
        <v>38</v>
      </c>
      <c r="D10" s="24" t="s">
        <v>39</v>
      </c>
      <c r="E10" s="19">
        <v>55</v>
      </c>
      <c r="F10" s="19">
        <v>35.700000000000003</v>
      </c>
      <c r="G10" s="19">
        <v>160</v>
      </c>
      <c r="H10" s="19">
        <v>8.8699999999999992</v>
      </c>
      <c r="I10" s="19">
        <v>10</v>
      </c>
      <c r="J10" s="35">
        <v>8.4499999999999993</v>
      </c>
    </row>
    <row r="11" spans="1:10" x14ac:dyDescent="0.25">
      <c r="A11" s="7"/>
      <c r="B11" s="1" t="s">
        <v>12</v>
      </c>
      <c r="C11" s="2">
        <v>379</v>
      </c>
      <c r="D11" s="25" t="s">
        <v>42</v>
      </c>
      <c r="E11" s="14">
        <v>200</v>
      </c>
      <c r="F11" s="20">
        <v>6.2</v>
      </c>
      <c r="G11" s="20">
        <v>79</v>
      </c>
      <c r="H11" s="20">
        <v>0.83</v>
      </c>
      <c r="I11" s="20">
        <v>0.68</v>
      </c>
      <c r="J11" s="43">
        <v>17.41</v>
      </c>
    </row>
    <row r="12" spans="1:10" x14ac:dyDescent="0.25">
      <c r="A12" s="7"/>
      <c r="B12" s="1" t="s">
        <v>18</v>
      </c>
      <c r="C12" s="2" t="s">
        <v>22</v>
      </c>
      <c r="D12" s="25" t="s">
        <v>23</v>
      </c>
      <c r="E12" s="14">
        <v>50</v>
      </c>
      <c r="F12" s="20">
        <v>5.5</v>
      </c>
      <c r="G12" s="20">
        <v>147</v>
      </c>
      <c r="H12" s="20">
        <v>4.3600000000000003</v>
      </c>
      <c r="I12" s="20">
        <v>2.63</v>
      </c>
      <c r="J12" s="43">
        <v>26.39</v>
      </c>
    </row>
    <row r="13" spans="1:10" ht="15.75" thickBot="1" x14ac:dyDescent="0.3">
      <c r="A13" s="7"/>
      <c r="B13" s="34" t="s">
        <v>35</v>
      </c>
      <c r="C13" s="23" t="s">
        <v>40</v>
      </c>
      <c r="D13" s="37" t="s">
        <v>41</v>
      </c>
      <c r="E13" s="38">
        <v>200</v>
      </c>
      <c r="F13" s="39">
        <v>12.9</v>
      </c>
      <c r="G13" s="39">
        <v>205</v>
      </c>
      <c r="H13" s="39">
        <v>4.05</v>
      </c>
      <c r="I13" s="39">
        <v>6.23</v>
      </c>
      <c r="J13" s="44">
        <v>33.32</v>
      </c>
    </row>
    <row r="14" spans="1:10" ht="15.75" thickBot="1" x14ac:dyDescent="0.3">
      <c r="A14" s="7"/>
      <c r="B14" s="34" t="s">
        <v>35</v>
      </c>
      <c r="C14" s="9">
        <v>14</v>
      </c>
      <c r="D14" s="26" t="s">
        <v>37</v>
      </c>
      <c r="E14" s="21">
        <v>10</v>
      </c>
      <c r="F14" s="21">
        <v>9.6999999999999993</v>
      </c>
      <c r="G14" s="21">
        <v>58</v>
      </c>
      <c r="H14" s="21">
        <v>0.05</v>
      </c>
      <c r="I14" s="21">
        <v>6.38</v>
      </c>
      <c r="J14" s="36">
        <v>7.0000000000000007E-2</v>
      </c>
    </row>
    <row r="15" spans="1:10" ht="15.75" thickBot="1" x14ac:dyDescent="0.3">
      <c r="A15" s="8"/>
      <c r="B15" s="33"/>
      <c r="C15" s="33"/>
      <c r="D15" s="30" t="s">
        <v>43</v>
      </c>
      <c r="E15" s="32">
        <f>SUM(E10:E14)</f>
        <v>515</v>
      </c>
      <c r="F15" s="32">
        <f t="shared" ref="F15:J15" si="1">SUM(F10:F14)</f>
        <v>70</v>
      </c>
      <c r="G15" s="32">
        <f t="shared" si="1"/>
        <v>649</v>
      </c>
      <c r="H15" s="32">
        <f t="shared" si="1"/>
        <v>18.16</v>
      </c>
      <c r="I15" s="32">
        <f t="shared" si="1"/>
        <v>25.919999999999998</v>
      </c>
      <c r="J15" s="32">
        <f t="shared" si="1"/>
        <v>85.639999999999986</v>
      </c>
    </row>
    <row r="16" spans="1:10" x14ac:dyDescent="0.25">
      <c r="A16" s="7" t="s">
        <v>13</v>
      </c>
      <c r="B16" s="10" t="s">
        <v>14</v>
      </c>
      <c r="C16" s="3" t="s">
        <v>48</v>
      </c>
      <c r="D16" s="27" t="s">
        <v>49</v>
      </c>
      <c r="E16" s="16">
        <v>35</v>
      </c>
      <c r="F16" s="22">
        <v>9</v>
      </c>
      <c r="G16" s="22">
        <v>5</v>
      </c>
      <c r="H16" s="22">
        <v>0.28000000000000003</v>
      </c>
      <c r="I16" s="22">
        <v>0.04</v>
      </c>
      <c r="J16" s="45">
        <v>0.88</v>
      </c>
    </row>
    <row r="17" spans="1:11" x14ac:dyDescent="0.25">
      <c r="A17" s="7" t="s">
        <v>25</v>
      </c>
      <c r="B17" s="1" t="s">
        <v>15</v>
      </c>
      <c r="C17" s="2">
        <v>110</v>
      </c>
      <c r="D17" s="25" t="s">
        <v>50</v>
      </c>
      <c r="E17" s="14">
        <v>260</v>
      </c>
      <c r="F17" s="20">
        <v>16.7</v>
      </c>
      <c r="G17" s="20">
        <v>136</v>
      </c>
      <c r="H17" s="20">
        <v>2.2400000000000002</v>
      </c>
      <c r="I17" s="20">
        <v>6.78</v>
      </c>
      <c r="J17" s="43">
        <v>16.420000000000002</v>
      </c>
    </row>
    <row r="18" spans="1:11" x14ac:dyDescent="0.25">
      <c r="A18" s="7"/>
      <c r="B18" s="1" t="s">
        <v>16</v>
      </c>
      <c r="C18" s="2">
        <v>402</v>
      </c>
      <c r="D18" s="25" t="s">
        <v>51</v>
      </c>
      <c r="E18" s="14">
        <v>200</v>
      </c>
      <c r="F18" s="20">
        <v>46.4</v>
      </c>
      <c r="G18" s="20">
        <v>317</v>
      </c>
      <c r="H18" s="20">
        <v>15.72</v>
      </c>
      <c r="I18" s="20">
        <v>19.68</v>
      </c>
      <c r="J18" s="43">
        <v>19.21</v>
      </c>
    </row>
    <row r="19" spans="1:11" x14ac:dyDescent="0.25">
      <c r="A19" s="7"/>
      <c r="B19" s="1" t="s">
        <v>19</v>
      </c>
      <c r="C19" s="2" t="s">
        <v>22</v>
      </c>
      <c r="D19" s="25" t="s">
        <v>23</v>
      </c>
      <c r="E19" s="14">
        <v>50</v>
      </c>
      <c r="F19" s="20">
        <v>5.5</v>
      </c>
      <c r="G19" s="20">
        <v>147</v>
      </c>
      <c r="H19" s="20">
        <v>4.3600000000000003</v>
      </c>
      <c r="I19" s="20">
        <v>2.63</v>
      </c>
      <c r="J19" s="43">
        <v>26.39</v>
      </c>
    </row>
    <row r="20" spans="1:11" x14ac:dyDescent="0.25">
      <c r="A20" s="7"/>
      <c r="B20" s="1" t="s">
        <v>26</v>
      </c>
      <c r="C20" s="2">
        <v>588</v>
      </c>
      <c r="D20" s="25" t="s">
        <v>52</v>
      </c>
      <c r="E20" s="14">
        <v>200</v>
      </c>
      <c r="F20" s="20">
        <v>6.4</v>
      </c>
      <c r="G20" s="20">
        <v>94</v>
      </c>
      <c r="H20" s="20">
        <v>0.78</v>
      </c>
      <c r="I20" s="20">
        <v>0.05</v>
      </c>
      <c r="J20" s="43">
        <v>22.62</v>
      </c>
    </row>
    <row r="21" spans="1:11" ht="15.75" thickBot="1" x14ac:dyDescent="0.3">
      <c r="A21" s="7"/>
      <c r="B21" s="23"/>
      <c r="C21" s="23"/>
      <c r="D21" s="26"/>
      <c r="E21" s="15"/>
      <c r="F21" s="21"/>
      <c r="G21" s="21"/>
      <c r="H21" s="21"/>
      <c r="I21" s="21"/>
      <c r="J21" s="36"/>
    </row>
    <row r="22" spans="1:11" ht="15.75" thickBot="1" x14ac:dyDescent="0.3">
      <c r="A22" s="8"/>
      <c r="B22" s="9"/>
      <c r="C22" s="9"/>
      <c r="D22" s="30" t="s">
        <v>32</v>
      </c>
      <c r="E22" s="31">
        <f>SUM(E16:E21)</f>
        <v>745</v>
      </c>
      <c r="F22" s="31">
        <f>SUM(F16:F21)</f>
        <v>84</v>
      </c>
      <c r="G22" s="32">
        <f>SUM(G16:G21)</f>
        <v>699</v>
      </c>
      <c r="H22" s="32">
        <f>SUM(H16:H21)</f>
        <v>23.380000000000003</v>
      </c>
      <c r="I22" s="32">
        <f>SUM(I16:I21)</f>
        <v>29.18</v>
      </c>
      <c r="J22" s="32">
        <f>SUM(J16:J21)</f>
        <v>85.52000000000001</v>
      </c>
    </row>
    <row r="23" spans="1:11" x14ac:dyDescent="0.25">
      <c r="A23" s="7" t="s">
        <v>13</v>
      </c>
      <c r="B23" s="10" t="s">
        <v>14</v>
      </c>
      <c r="C23" s="3" t="s">
        <v>48</v>
      </c>
      <c r="D23" s="27" t="s">
        <v>49</v>
      </c>
      <c r="E23" s="16">
        <v>35</v>
      </c>
      <c r="F23" s="22">
        <v>9</v>
      </c>
      <c r="G23" s="22">
        <v>5</v>
      </c>
      <c r="H23" s="22">
        <v>0.28000000000000003</v>
      </c>
      <c r="I23" s="22">
        <v>0.04</v>
      </c>
      <c r="J23" s="45">
        <v>0.88</v>
      </c>
    </row>
    <row r="24" spans="1:11" x14ac:dyDescent="0.25">
      <c r="A24" s="7"/>
      <c r="B24" s="1" t="s">
        <v>15</v>
      </c>
      <c r="C24" s="2">
        <v>110</v>
      </c>
      <c r="D24" s="25" t="s">
        <v>50</v>
      </c>
      <c r="E24" s="14">
        <v>260</v>
      </c>
      <c r="F24" s="20">
        <v>16.7</v>
      </c>
      <c r="G24" s="20">
        <v>136</v>
      </c>
      <c r="H24" s="20">
        <v>2.2400000000000002</v>
      </c>
      <c r="I24" s="20">
        <v>6.78</v>
      </c>
      <c r="J24" s="43">
        <v>16.420000000000002</v>
      </c>
    </row>
    <row r="25" spans="1:11" x14ac:dyDescent="0.25">
      <c r="A25" s="7"/>
      <c r="B25" s="1" t="s">
        <v>16</v>
      </c>
      <c r="C25" s="2">
        <v>402</v>
      </c>
      <c r="D25" s="25" t="s">
        <v>51</v>
      </c>
      <c r="E25" s="14">
        <v>210</v>
      </c>
      <c r="F25" s="20">
        <v>52.4</v>
      </c>
      <c r="G25" s="20">
        <v>316</v>
      </c>
      <c r="H25" s="20">
        <v>17.239999999999998</v>
      </c>
      <c r="I25" s="20">
        <v>19.649999999999999</v>
      </c>
      <c r="J25" s="43">
        <v>17.48</v>
      </c>
    </row>
    <row r="26" spans="1:11" x14ac:dyDescent="0.25">
      <c r="A26" s="7"/>
      <c r="B26" s="1" t="s">
        <v>19</v>
      </c>
      <c r="C26" s="2" t="s">
        <v>22</v>
      </c>
      <c r="D26" s="25" t="s">
        <v>23</v>
      </c>
      <c r="E26" s="14">
        <v>50</v>
      </c>
      <c r="F26" s="20">
        <v>5.5</v>
      </c>
      <c r="G26" s="20">
        <v>147</v>
      </c>
      <c r="H26" s="20">
        <v>4.3600000000000003</v>
      </c>
      <c r="I26" s="20">
        <v>2.63</v>
      </c>
      <c r="J26" s="43">
        <v>26.39</v>
      </c>
    </row>
    <row r="27" spans="1:11" x14ac:dyDescent="0.25">
      <c r="A27" s="7"/>
      <c r="B27" s="1" t="s">
        <v>26</v>
      </c>
      <c r="C27" s="2">
        <v>588</v>
      </c>
      <c r="D27" s="25" t="s">
        <v>52</v>
      </c>
      <c r="E27" s="14">
        <v>200</v>
      </c>
      <c r="F27" s="20">
        <v>6.4</v>
      </c>
      <c r="G27" s="20">
        <v>94</v>
      </c>
      <c r="H27" s="20">
        <v>0.78</v>
      </c>
      <c r="I27" s="20">
        <v>0.05</v>
      </c>
      <c r="J27" s="43">
        <v>22.62</v>
      </c>
    </row>
    <row r="28" spans="1:11" ht="15.75" thickBot="1" x14ac:dyDescent="0.3">
      <c r="A28" s="7"/>
      <c r="B28" s="23"/>
      <c r="C28" s="23"/>
      <c r="D28" s="26"/>
      <c r="E28" s="15"/>
      <c r="F28" s="21"/>
      <c r="G28" s="21"/>
      <c r="H28" s="21"/>
      <c r="I28" s="21"/>
      <c r="J28" s="36"/>
    </row>
    <row r="29" spans="1:11" ht="15.75" thickBot="1" x14ac:dyDescent="0.3">
      <c r="A29" s="7"/>
      <c r="B29" s="9"/>
      <c r="C29" s="9"/>
      <c r="D29" s="30" t="s">
        <v>27</v>
      </c>
      <c r="E29" s="31">
        <f>SUM(E23:E28)</f>
        <v>755</v>
      </c>
      <c r="F29" s="31">
        <f>SUM(F23:F28)</f>
        <v>90</v>
      </c>
      <c r="G29" s="32">
        <f>SUM(G23:G28)</f>
        <v>698</v>
      </c>
      <c r="H29" s="32">
        <f>SUM(H23:H28)</f>
        <v>24.9</v>
      </c>
      <c r="I29" s="32">
        <f>SUM(I23:I28)</f>
        <v>29.15</v>
      </c>
      <c r="J29" s="32">
        <f>SUM(J23:J28)</f>
        <v>83.79</v>
      </c>
    </row>
    <row r="30" spans="1:11" ht="15.75" thickBot="1" x14ac:dyDescent="0.3">
      <c r="A30" s="8"/>
      <c r="B30" s="9"/>
      <c r="C30" s="9"/>
      <c r="D30" s="26"/>
      <c r="E30" s="15"/>
      <c r="F30" s="21"/>
      <c r="G30" s="21"/>
      <c r="H30" s="21"/>
      <c r="I30" s="21"/>
      <c r="J30" s="36"/>
    </row>
    <row r="31" spans="1:11" x14ac:dyDescent="0.25">
      <c r="A31" s="7" t="s">
        <v>28</v>
      </c>
      <c r="B31" s="10" t="s">
        <v>29</v>
      </c>
      <c r="C31" s="3" t="s">
        <v>44</v>
      </c>
      <c r="D31" s="27" t="s">
        <v>45</v>
      </c>
      <c r="E31" s="16">
        <v>150</v>
      </c>
      <c r="F31" s="22">
        <v>29.6</v>
      </c>
      <c r="G31" s="22">
        <v>456</v>
      </c>
      <c r="H31" s="22">
        <v>10.33</v>
      </c>
      <c r="I31" s="22">
        <v>10.68</v>
      </c>
      <c r="J31" s="45">
        <v>79.8</v>
      </c>
      <c r="K31" s="47"/>
    </row>
    <row r="32" spans="1:11" x14ac:dyDescent="0.25">
      <c r="A32" s="7"/>
      <c r="B32" s="1" t="s">
        <v>30</v>
      </c>
      <c r="C32" s="2" t="s">
        <v>46</v>
      </c>
      <c r="D32" s="25" t="s">
        <v>47</v>
      </c>
      <c r="E32" s="14">
        <v>200</v>
      </c>
      <c r="F32" s="20">
        <v>10.4</v>
      </c>
      <c r="G32" s="20">
        <v>90</v>
      </c>
      <c r="H32" s="20">
        <v>0.17</v>
      </c>
      <c r="I32" s="20">
        <v>7.0000000000000007E-2</v>
      </c>
      <c r="J32" s="43">
        <v>22.2</v>
      </c>
    </row>
    <row r="33" spans="1:13" ht="15.75" thickBot="1" x14ac:dyDescent="0.3">
      <c r="A33" s="7"/>
      <c r="B33" s="23"/>
      <c r="C33" s="23"/>
      <c r="D33" s="26"/>
      <c r="E33" s="15"/>
      <c r="F33" s="21"/>
      <c r="G33" s="21"/>
      <c r="H33" s="21"/>
      <c r="I33" s="21"/>
      <c r="J33" s="36"/>
    </row>
    <row r="34" spans="1:13" ht="15.75" thickBot="1" x14ac:dyDescent="0.3">
      <c r="A34" s="7"/>
      <c r="B34" s="9"/>
      <c r="C34" s="9"/>
      <c r="D34" s="30" t="s">
        <v>31</v>
      </c>
      <c r="E34" s="31">
        <f t="shared" ref="E34:J34" si="2">SUM(E31:E33)</f>
        <v>350</v>
      </c>
      <c r="F34" s="31">
        <f t="shared" si="2"/>
        <v>40</v>
      </c>
      <c r="G34" s="32">
        <f t="shared" si="2"/>
        <v>546</v>
      </c>
      <c r="H34" s="32">
        <f t="shared" si="2"/>
        <v>10.5</v>
      </c>
      <c r="I34" s="32">
        <f t="shared" si="2"/>
        <v>10.75</v>
      </c>
      <c r="J34" s="32">
        <f t="shared" si="2"/>
        <v>102</v>
      </c>
    </row>
    <row r="35" spans="1:13" ht="15.75" thickBot="1" x14ac:dyDescent="0.3">
      <c r="A35" s="8"/>
      <c r="B35" s="9"/>
      <c r="C35" s="9"/>
      <c r="D35" s="28" t="s">
        <v>53</v>
      </c>
      <c r="E35" s="29">
        <f>SUM(E9,E15,E22,E29,E34)</f>
        <v>2855</v>
      </c>
      <c r="F35" s="29">
        <f>SUM(F9,F15,F22,F29,F34)</f>
        <v>349</v>
      </c>
      <c r="G35" s="46">
        <f>SUM(G9,G15,G22,G29,G34)</f>
        <v>3206</v>
      </c>
      <c r="H35" s="46">
        <f>SUM(H9,H15,H22,H29,H34)</f>
        <v>93.89</v>
      </c>
      <c r="I35" s="46">
        <f>SUM(I9,I15,I22,I29,I34)</f>
        <v>119.38</v>
      </c>
      <c r="J35" s="46">
        <f>SUM(J9,J15,J22,J29,J34)</f>
        <v>438.49</v>
      </c>
    </row>
    <row r="39" spans="1:13" x14ac:dyDescent="0.25">
      <c r="M39" t="s">
        <v>36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2021-09-22T08:37:59Z</dcterms:modified>
</cp:coreProperties>
</file>