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lena\Desktop\Питание\2021-2022  учебный год\меню на сайт\"/>
    </mc:Choice>
  </mc:AlternateContent>
  <bookViews>
    <workbookView xWindow="0" yWindow="0" windowWidth="20490" windowHeight="658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E21" i="1"/>
  <c r="F27" i="1"/>
  <c r="G27" i="1"/>
  <c r="H27" i="1"/>
  <c r="I27" i="1"/>
  <c r="J27" i="1"/>
  <c r="E27" i="1"/>
  <c r="J15" i="1"/>
  <c r="I15" i="1"/>
  <c r="H15" i="1"/>
  <c r="H31" i="1" s="1"/>
  <c r="G15" i="1"/>
  <c r="F15" i="1"/>
  <c r="E15" i="1"/>
  <c r="F9" i="1"/>
  <c r="G9" i="1"/>
  <c r="H9" i="1"/>
  <c r="I9" i="1"/>
  <c r="J9" i="1"/>
  <c r="E9" i="1"/>
  <c r="F30" i="1"/>
  <c r="H30" i="1"/>
  <c r="I30" i="1"/>
  <c r="J30" i="1"/>
  <c r="J31" i="1" s="1"/>
  <c r="G30" i="1"/>
  <c r="F31" i="1" l="1"/>
  <c r="G31" i="1"/>
  <c r="I31" i="1"/>
  <c r="E30" i="1"/>
</calcChain>
</file>

<file path=xl/sharedStrings.xml><?xml version="1.0" encoding="utf-8"?>
<sst xmlns="http://schemas.openxmlformats.org/spreadsheetml/2006/main" count="76" uniqueCount="49">
  <si>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</si>
  <si>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</si>
  <si>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</si>
  <si>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</si>
  <si>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</si>
  <si>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</si>
  <si>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</si>
  <si>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</si>
  <si>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</si>
  <si>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</si>
  <si>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</si>
  <si>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</si>
  <si>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</si>
  <si>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</si>
  <si>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</si>
  <si>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</si>
  <si>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</si>
  <si>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</si>
  <si>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Отд./корп</t>
  </si>
  <si>
    <t>хлеб</t>
  </si>
  <si>
    <t>хлеб бел.</t>
  </si>
  <si>
    <t>№ рец.</t>
  </si>
  <si>
    <t>Выход, г</t>
  </si>
  <si>
    <t>ТКК</t>
  </si>
  <si>
    <t>Хлеб пшеничный</t>
  </si>
  <si>
    <t>Напиток</t>
  </si>
  <si>
    <t>Итого за завтрак:</t>
  </si>
  <si>
    <t>Итого за обед:</t>
  </si>
  <si>
    <t>Полдник</t>
  </si>
  <si>
    <t>Итого за полдник:</t>
  </si>
  <si>
    <t>МБОУ Школа № 134 городского округа Самара</t>
  </si>
  <si>
    <t>б/п</t>
  </si>
  <si>
    <t>Завтрак б/п</t>
  </si>
  <si>
    <t>Компот из сухофруктов</t>
  </si>
  <si>
    <t>Каша гречневая</t>
  </si>
  <si>
    <t>Сладкое</t>
  </si>
  <si>
    <t>гастрономия</t>
  </si>
  <si>
    <t>Масло сливочное порционо</t>
  </si>
  <si>
    <t>Шницель из курицы</t>
  </si>
  <si>
    <t>Кофейный напиток с молоком</t>
  </si>
  <si>
    <t>Икра свекольная</t>
  </si>
  <si>
    <t>Суп полевой</t>
  </si>
  <si>
    <t>403/94</t>
  </si>
  <si>
    <t>Плов из говядины</t>
  </si>
  <si>
    <t>Пирожки с мясом птицы</t>
  </si>
  <si>
    <t>Чай с сахаром и лимоном</t>
  </si>
  <si>
    <t>Итого за 24.09.2021</t>
  </si>
  <si>
    <t>Итого за обед б/п:</t>
  </si>
  <si>
    <t>Итого за завтрак б/п: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</si>
</sst>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2" fillId="2" borderId="9" xfId="0" applyNumberFormat="1" applyFon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22" xfId="0" applyBorder="1"/>
    <xf numFmtId="0" fontId="0" fillId="0" borderId="23" xfId="0" applyBorder="1"/>
    <xf numFmtId="0" fontId="0" fillId="0" borderId="18" xfId="0" applyBorder="1" applyAlignment="1">
      <alignment horizontal="center"/>
    </xf>
    <xf numFmtId="1" fontId="0" fillId="2" borderId="3" xfId="0" applyNumberFormat="1" applyFill="1" applyBorder="1" applyProtection="1">
      <protection locked="0"/>
    </xf>
    <xf numFmtId="1" fontId="2" fillId="2" borderId="19" xfId="0" applyNumberFormat="1" applyFon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1" fontId="2" fillId="2" borderId="21" xfId="0" applyNumberFormat="1" applyFont="1" applyFill="1" applyBorder="1" applyProtection="1">
      <protection locked="0"/>
    </xf>
    <xf numFmtId="0" fontId="0" fillId="2" borderId="23" xfId="0" applyFill="1" applyBorder="1" applyAlignment="1" applyProtection="1">
      <alignment wrapText="1"/>
      <protection locked="0"/>
    </xf>
    <xf numFmtId="0" fontId="0" fillId="2" borderId="24" xfId="0" applyFill="1" applyBorder="1" applyAlignment="1" applyProtection="1">
      <alignment wrapText="1"/>
      <protection locked="0"/>
    </xf>
    <xf numFmtId="0" fontId="2" fillId="2" borderId="16" xfId="0" applyFont="1" applyFill="1" applyBorder="1" applyAlignment="1" applyProtection="1">
      <alignment wrapText="1"/>
      <protection locked="0"/>
    </xf>
    <xf numFmtId="0" fontId="0" fillId="2" borderId="25" xfId="0" applyFill="1" applyBorder="1" applyAlignment="1" applyProtection="1">
      <alignment wrapText="1"/>
      <protection locked="0"/>
    </xf>
    <xf numFmtId="0" fontId="2" fillId="2" borderId="26" xfId="0" applyFont="1" applyFill="1" applyBorder="1" applyAlignment="1" applyProtection="1">
      <alignment wrapText="1"/>
      <protection locked="0"/>
    </xf>
    <xf numFmtId="0" fontId="0" fillId="0" borderId="30" xfId="0" applyBorder="1"/>
    <xf numFmtId="0" fontId="0" fillId="3" borderId="23" xfId="0" applyFill="1" applyBorder="1"/>
    <xf numFmtId="0" fontId="0" fillId="0" borderId="31" xfId="0" applyBorder="1"/>
    <xf numFmtId="0" fontId="0" fillId="0" borderId="35" xfId="0" applyBorder="1"/>
    <xf numFmtId="1" fontId="2" fillId="2" borderId="18" xfId="0" applyNumberFormat="1" applyFont="1" applyFill="1" applyBorder="1" applyProtection="1">
      <protection locked="0"/>
    </xf>
    <xf numFmtId="0" fontId="0" fillId="3" borderId="23" xfId="0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1" fontId="1" fillId="2" borderId="36" xfId="0" applyNumberFormat="1" applyFont="1" applyFill="1" applyBorder="1" applyProtection="1">
      <protection locked="0"/>
    </xf>
    <xf numFmtId="1" fontId="1" fillId="2" borderId="22" xfId="0" applyNumberFormat="1" applyFont="1" applyFill="1" applyBorder="1" applyProtection="1">
      <protection locked="0"/>
    </xf>
    <xf numFmtId="0" fontId="1" fillId="2" borderId="25" xfId="0" applyFont="1" applyFill="1" applyBorder="1" applyAlignment="1" applyProtection="1">
      <alignment wrapText="1"/>
      <protection locked="0"/>
    </xf>
    <xf numFmtId="0" fontId="0" fillId="3" borderId="25" xfId="0" applyFill="1" applyBorder="1" applyProtection="1">
      <protection locked="0"/>
    </xf>
    <xf numFmtId="0" fontId="0" fillId="3" borderId="26" xfId="0" applyFill="1" applyBorder="1" applyProtection="1">
      <protection locked="0"/>
    </xf>
    <xf numFmtId="1" fontId="0" fillId="2" borderId="38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1" fontId="0" fillId="2" borderId="24" xfId="0" applyNumberFormat="1" applyFill="1" applyBorder="1" applyProtection="1">
      <protection locked="0"/>
    </xf>
    <xf numFmtId="1" fontId="2" fillId="2" borderId="40" xfId="0" applyNumberFormat="1" applyFont="1" applyFill="1" applyBorder="1" applyProtection="1">
      <protection locked="0"/>
    </xf>
    <xf numFmtId="1" fontId="2" fillId="2" borderId="16" xfId="0" applyNumberFormat="1" applyFon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1" fillId="2" borderId="22" xfId="0" applyNumberFormat="1" applyFont="1" applyFill="1" applyBorder="1" applyProtection="1">
      <protection locked="0"/>
    </xf>
    <xf numFmtId="2" fontId="1" fillId="2" borderId="37" xfId="0" applyNumberFormat="1" applyFont="1" applyFill="1" applyBorder="1" applyProtection="1">
      <protection locked="0"/>
    </xf>
    <xf numFmtId="2" fontId="1" fillId="2" borderId="32" xfId="0" applyNumberFormat="1" applyFont="1" applyFill="1" applyBorder="1" applyProtection="1">
      <protection locked="0"/>
    </xf>
    <xf numFmtId="2" fontId="0" fillId="2" borderId="27" xfId="0" applyNumberFormat="1" applyFill="1" applyBorder="1" applyProtection="1">
      <protection locked="0"/>
    </xf>
    <xf numFmtId="2" fontId="0" fillId="2" borderId="39" xfId="0" applyNumberFormat="1" applyFill="1" applyBorder="1" applyProtection="1">
      <protection locked="0"/>
    </xf>
    <xf numFmtId="2" fontId="2" fillId="2" borderId="16" xfId="0" applyNumberFormat="1" applyFon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2" fontId="0" fillId="2" borderId="22" xfId="0" applyNumberFormat="1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0" borderId="0" xfId="0" applyNumberFormat="1"/>
    <xf numFmtId="1" fontId="0" fillId="0" borderId="10" xfId="0" applyNumberFormat="1" applyBorder="1" applyAlignment="1">
      <alignment horizontal="center"/>
    </xf>
    <xf numFmtId="0" fontId="0" fillId="2" borderId="28" xfId="0" applyFill="1" applyBorder="1" applyAlignment="1" applyProtection="1">
      <alignment wrapText="1"/>
      <protection locked="0"/>
    </xf>
    <xf numFmtId="0" fontId="0" fillId="0" borderId="17" xfId="0" applyBorder="1" applyAlignment="1">
      <alignment horizontal="center"/>
    </xf>
    <xf numFmtId="0" fontId="0" fillId="0" borderId="16" xfId="0" applyBorder="1" applyAlignment="1">
      <alignment horizontal="center"/>
    </xf>
    <xf numFmtId="1" fontId="0" fillId="2" borderId="41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0" borderId="0" xfId="0" applyAlignment="1">
      <alignment horizontal="center"/>
    </xf>
    <xf numFmtId="0" fontId="0" fillId="2" borderId="32" xfId="0" applyFill="1" applyBorder="1" applyAlignment="1" applyProtection="1">
      <alignment horizontal="center"/>
      <protection locked="0"/>
    </xf>
    <xf numFmtId="0" fontId="0" fillId="2" borderId="33" xfId="0" applyFill="1" applyBorder="1" applyAlignment="1" applyProtection="1">
      <alignment horizontal="center"/>
      <protection locked="0"/>
    </xf>
    <xf numFmtId="0" fontId="0" fillId="2" borderId="34" xfId="0" applyFill="1" applyBorder="1" applyAlignment="1" applyProtection="1">
      <alignment horizontal="center"/>
      <protection locked="0"/>
    </xf>
    <xf numFmtId="0" fontId="0" fillId="2" borderId="23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28" xfId="0" applyFill="1" applyBorder="1" applyAlignment="1" applyProtection="1">
      <alignment horizontal="center"/>
      <protection locked="0"/>
    </xf>
    <xf numFmtId="0" fontId="0" fillId="2" borderId="13" xfId="0" applyFill="1" applyBorder="1" applyAlignment="1" applyProtection="1">
      <alignment horizontal="center"/>
      <protection locked="0"/>
    </xf>
    <xf numFmtId="0" fontId="0" fillId="2" borderId="27" xfId="0" applyFill="1" applyBorder="1" applyAlignment="1" applyProtection="1">
      <alignment horizontal="center"/>
      <protection locked="0"/>
    </xf>
    <xf numFmtId="0" fontId="0" fillId="2" borderId="29" xfId="0" applyFill="1" applyBorder="1" applyAlignment="1" applyProtection="1">
      <alignment horizontal="center"/>
      <protection locked="0"/>
    </xf>
    <xf numFmtId="1" fontId="2" fillId="2" borderId="42" xfId="0" applyNumberFormat="1" applyFont="1" applyFill="1" applyBorder="1" applyProtection="1">
      <protection locked="0"/>
    </xf>
    <xf numFmtId="1" fontId="2" fillId="2" borderId="34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1"/>
  <sheetViews>
    <sheetView showGridLines="0" tabSelected="1" topLeftCell="A19" workbookViewId="0">
      <selection activeCell="O16" sqref="O16"/>
    </sheetView>
  </sheetViews>
  <sheetFormatPr defaultRowHeight="15" x14ac:dyDescent="0.25"/>
  <cols>
    <col min="1" max="1" width="12.140625" customWidth="1"/>
    <col min="2" max="2" width="12.5703125" bestFit="1" customWidth="1"/>
    <col min="3" max="3" width="8" style="64" customWidth="1"/>
    <col min="4" max="4" width="41.5703125" customWidth="1"/>
    <col min="5" max="5" width="10.140625" customWidth="1"/>
    <col min="7" max="7" width="13.42578125" style="57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76" t="s">
        <v>30</v>
      </c>
      <c r="C1" s="77"/>
      <c r="D1" s="78"/>
      <c r="E1" t="s">
        <v>18</v>
      </c>
      <c r="F1" s="9"/>
      <c r="I1" t="s">
        <v>1</v>
      </c>
      <c r="J1" s="8">
        <v>44463</v>
      </c>
    </row>
    <row r="2" spans="1:10" ht="7.5" customHeight="1" thickBot="1" x14ac:dyDescent="0.3"/>
    <row r="3" spans="1:10" ht="15.75" thickBot="1" x14ac:dyDescent="0.3">
      <c r="A3" s="15" t="s">
        <v>2</v>
      </c>
      <c r="B3" s="15" t="s">
        <v>3</v>
      </c>
      <c r="C3" s="60" t="s">
        <v>21</v>
      </c>
      <c r="D3" s="61" t="s">
        <v>4</v>
      </c>
      <c r="E3" s="18" t="s">
        <v>22</v>
      </c>
      <c r="F3" s="4" t="s">
        <v>5</v>
      </c>
      <c r="G3" s="58" t="s">
        <v>6</v>
      </c>
      <c r="H3" s="4" t="s">
        <v>7</v>
      </c>
      <c r="I3" s="4" t="s">
        <v>8</v>
      </c>
      <c r="J3" s="5" t="s">
        <v>9</v>
      </c>
    </row>
    <row r="4" spans="1:10" x14ac:dyDescent="0.25">
      <c r="A4" s="15"/>
      <c r="B4" s="16" t="s">
        <v>36</v>
      </c>
      <c r="C4" s="65">
        <v>14</v>
      </c>
      <c r="D4" s="59" t="s">
        <v>37</v>
      </c>
      <c r="E4" s="55">
        <v>10</v>
      </c>
      <c r="F4" s="55">
        <v>9.9</v>
      </c>
      <c r="G4" s="54">
        <v>58</v>
      </c>
      <c r="H4" s="55">
        <v>0.05</v>
      </c>
      <c r="I4" s="55">
        <v>6.38</v>
      </c>
      <c r="J4" s="55">
        <v>7.0000000000000007E-2</v>
      </c>
    </row>
    <row r="5" spans="1:10" x14ac:dyDescent="0.25">
      <c r="A5" s="2" t="s">
        <v>10</v>
      </c>
      <c r="B5" s="17" t="s">
        <v>11</v>
      </c>
      <c r="C5" s="66">
        <v>305</v>
      </c>
      <c r="D5" s="56" t="s">
        <v>38</v>
      </c>
      <c r="E5" s="35">
        <v>60</v>
      </c>
      <c r="F5" s="34">
        <v>36.6</v>
      </c>
      <c r="G5" s="35">
        <v>186</v>
      </c>
      <c r="H5" s="34">
        <v>11.95</v>
      </c>
      <c r="I5" s="34">
        <v>11.58</v>
      </c>
      <c r="J5" s="34">
        <v>8.61</v>
      </c>
    </row>
    <row r="6" spans="1:10" x14ac:dyDescent="0.25">
      <c r="A6" s="2"/>
      <c r="B6" s="17" t="s">
        <v>17</v>
      </c>
      <c r="C6" s="66">
        <v>171</v>
      </c>
      <c r="D6" s="56" t="s">
        <v>34</v>
      </c>
      <c r="E6" s="35">
        <v>150</v>
      </c>
      <c r="F6" s="34">
        <v>12.6</v>
      </c>
      <c r="G6" s="35">
        <v>141</v>
      </c>
      <c r="H6" s="34">
        <v>4.4400000000000004</v>
      </c>
      <c r="I6" s="34">
        <v>4.79</v>
      </c>
      <c r="J6" s="34">
        <v>20.03</v>
      </c>
    </row>
    <row r="7" spans="1:10" x14ac:dyDescent="0.25">
      <c r="A7" s="2"/>
      <c r="B7" s="17" t="s">
        <v>12</v>
      </c>
      <c r="C7" s="66">
        <v>200</v>
      </c>
      <c r="D7" s="56" t="s">
        <v>39</v>
      </c>
      <c r="E7" s="35">
        <v>200</v>
      </c>
      <c r="F7" s="34">
        <v>5.7</v>
      </c>
      <c r="G7" s="35">
        <v>79</v>
      </c>
      <c r="H7" s="34">
        <v>0.83</v>
      </c>
      <c r="I7" s="34">
        <v>0.68</v>
      </c>
      <c r="J7" s="34">
        <v>17.41</v>
      </c>
    </row>
    <row r="8" spans="1:10" ht="15.75" thickBot="1" x14ac:dyDescent="0.3">
      <c r="A8" s="2"/>
      <c r="B8" s="17" t="s">
        <v>19</v>
      </c>
      <c r="C8" s="68" t="s">
        <v>23</v>
      </c>
      <c r="D8" s="56" t="s">
        <v>24</v>
      </c>
      <c r="E8" s="62">
        <v>50</v>
      </c>
      <c r="F8" s="13">
        <v>5.2</v>
      </c>
      <c r="G8" s="12">
        <v>147</v>
      </c>
      <c r="H8" s="13">
        <v>4.3600000000000003</v>
      </c>
      <c r="I8" s="13">
        <v>2.63</v>
      </c>
      <c r="J8" s="63">
        <v>26.39</v>
      </c>
    </row>
    <row r="9" spans="1:10" ht="15.75" thickBot="1" x14ac:dyDescent="0.3">
      <c r="A9" s="3"/>
      <c r="B9" s="40"/>
      <c r="C9" s="67"/>
      <c r="D9" s="25" t="s">
        <v>26</v>
      </c>
      <c r="E9" s="74">
        <f>SUM(E4:E8)</f>
        <v>470</v>
      </c>
      <c r="F9" s="74">
        <f t="shared" ref="F9:J9" si="0">SUM(F4:F8)</f>
        <v>70</v>
      </c>
      <c r="G9" s="74">
        <f t="shared" si="0"/>
        <v>611</v>
      </c>
      <c r="H9" s="74">
        <f t="shared" si="0"/>
        <v>21.63</v>
      </c>
      <c r="I9" s="74">
        <f t="shared" si="0"/>
        <v>26.06</v>
      </c>
      <c r="J9" s="74">
        <f t="shared" si="0"/>
        <v>72.510000000000005</v>
      </c>
    </row>
    <row r="10" spans="1:10" x14ac:dyDescent="0.25">
      <c r="A10" s="30" t="s">
        <v>32</v>
      </c>
      <c r="B10" s="16" t="s">
        <v>36</v>
      </c>
      <c r="C10" s="65">
        <v>14</v>
      </c>
      <c r="D10" s="59" t="s">
        <v>37</v>
      </c>
      <c r="E10" s="55">
        <v>10</v>
      </c>
      <c r="F10" s="55">
        <v>9.9</v>
      </c>
      <c r="G10" s="54">
        <v>58</v>
      </c>
      <c r="H10" s="55">
        <v>0.05</v>
      </c>
      <c r="I10" s="55">
        <v>6.38</v>
      </c>
      <c r="J10" s="55">
        <v>7.0000000000000007E-2</v>
      </c>
    </row>
    <row r="11" spans="1:10" x14ac:dyDescent="0.25">
      <c r="A11" s="30"/>
      <c r="B11" s="17" t="s">
        <v>11</v>
      </c>
      <c r="C11" s="66">
        <v>305</v>
      </c>
      <c r="D11" s="56" t="s">
        <v>38</v>
      </c>
      <c r="E11" s="35">
        <v>50</v>
      </c>
      <c r="F11" s="34">
        <v>31.6</v>
      </c>
      <c r="G11" s="35">
        <v>155</v>
      </c>
      <c r="H11" s="34">
        <v>9.9600000000000009</v>
      </c>
      <c r="I11" s="34">
        <v>9.65</v>
      </c>
      <c r="J11" s="34">
        <v>7.18</v>
      </c>
    </row>
    <row r="12" spans="1:10" x14ac:dyDescent="0.25">
      <c r="A12" s="30"/>
      <c r="B12" s="17" t="s">
        <v>17</v>
      </c>
      <c r="C12" s="66">
        <v>171</v>
      </c>
      <c r="D12" s="56" t="s">
        <v>34</v>
      </c>
      <c r="E12" s="35">
        <v>150</v>
      </c>
      <c r="F12" s="34">
        <v>12.6</v>
      </c>
      <c r="G12" s="35">
        <v>141</v>
      </c>
      <c r="H12" s="34">
        <v>4.4400000000000004</v>
      </c>
      <c r="I12" s="34">
        <v>4.79</v>
      </c>
      <c r="J12" s="34">
        <v>20.03</v>
      </c>
    </row>
    <row r="13" spans="1:10" x14ac:dyDescent="0.25">
      <c r="A13" s="30"/>
      <c r="B13" s="17" t="s">
        <v>12</v>
      </c>
      <c r="C13" s="66">
        <v>200</v>
      </c>
      <c r="D13" s="56" t="s">
        <v>39</v>
      </c>
      <c r="E13" s="35">
        <v>200</v>
      </c>
      <c r="F13" s="34">
        <v>5.7</v>
      </c>
      <c r="G13" s="35">
        <v>79</v>
      </c>
      <c r="H13" s="34">
        <v>0.83</v>
      </c>
      <c r="I13" s="34">
        <v>0.68</v>
      </c>
      <c r="J13" s="34">
        <v>17.41</v>
      </c>
    </row>
    <row r="14" spans="1:10" ht="15.75" thickBot="1" x14ac:dyDescent="0.3">
      <c r="A14" s="30"/>
      <c r="B14" s="17" t="s">
        <v>19</v>
      </c>
      <c r="C14" s="68" t="s">
        <v>23</v>
      </c>
      <c r="D14" s="56" t="s">
        <v>24</v>
      </c>
      <c r="E14" s="62">
        <v>50</v>
      </c>
      <c r="F14" s="13">
        <v>5.2</v>
      </c>
      <c r="G14" s="12">
        <v>147</v>
      </c>
      <c r="H14" s="13">
        <v>4.3600000000000003</v>
      </c>
      <c r="I14" s="13">
        <v>2.63</v>
      </c>
      <c r="J14" s="63">
        <v>26.39</v>
      </c>
    </row>
    <row r="15" spans="1:10" ht="15.75" thickBot="1" x14ac:dyDescent="0.3">
      <c r="A15" s="31"/>
      <c r="B15" s="40"/>
      <c r="C15" s="67"/>
      <c r="D15" s="25" t="s">
        <v>48</v>
      </c>
      <c r="E15" s="74">
        <f>SUM(E10:E14)</f>
        <v>460</v>
      </c>
      <c r="F15" s="74">
        <f t="shared" ref="F15" si="1">SUM(F10:F14)</f>
        <v>65</v>
      </c>
      <c r="G15" s="74">
        <f t="shared" ref="G15" si="2">SUM(G10:G14)</f>
        <v>580</v>
      </c>
      <c r="H15" s="74">
        <f t="shared" ref="H15" si="3">SUM(H10:H14)</f>
        <v>19.640000000000004</v>
      </c>
      <c r="I15" s="74">
        <f t="shared" ref="I15" si="4">SUM(I10:I14)</f>
        <v>24.13</v>
      </c>
      <c r="J15" s="74">
        <f t="shared" ref="J15" si="5">SUM(J10:J14)</f>
        <v>71.08</v>
      </c>
    </row>
    <row r="16" spans="1:10" x14ac:dyDescent="0.25">
      <c r="A16" s="2" t="s">
        <v>13</v>
      </c>
      <c r="B16" s="16" t="s">
        <v>14</v>
      </c>
      <c r="C16" s="70">
        <v>75</v>
      </c>
      <c r="D16" s="26" t="s">
        <v>40</v>
      </c>
      <c r="E16" s="21">
        <v>50</v>
      </c>
      <c r="F16" s="11">
        <v>7.5</v>
      </c>
      <c r="G16" s="7">
        <v>53</v>
      </c>
      <c r="H16" s="11">
        <v>0.84</v>
      </c>
      <c r="I16" s="11">
        <v>3.35</v>
      </c>
      <c r="J16" s="47">
        <v>4.92</v>
      </c>
    </row>
    <row r="17" spans="1:10" x14ac:dyDescent="0.25">
      <c r="A17" s="2"/>
      <c r="B17" s="17" t="s">
        <v>15</v>
      </c>
      <c r="C17" s="71">
        <v>136</v>
      </c>
      <c r="D17" s="23" t="s">
        <v>41</v>
      </c>
      <c r="E17" s="19">
        <v>250</v>
      </c>
      <c r="F17" s="10">
        <v>9.8000000000000007</v>
      </c>
      <c r="G17" s="6">
        <v>96</v>
      </c>
      <c r="H17" s="10">
        <v>2.04</v>
      </c>
      <c r="I17" s="10">
        <v>3.43</v>
      </c>
      <c r="J17" s="46">
        <v>14.16</v>
      </c>
    </row>
    <row r="18" spans="1:10" x14ac:dyDescent="0.25">
      <c r="A18" s="2"/>
      <c r="B18" s="17" t="s">
        <v>16</v>
      </c>
      <c r="C18" s="71" t="s">
        <v>42</v>
      </c>
      <c r="D18" s="23" t="s">
        <v>43</v>
      </c>
      <c r="E18" s="19">
        <v>180</v>
      </c>
      <c r="F18" s="10">
        <v>61.4</v>
      </c>
      <c r="G18" s="6">
        <v>326</v>
      </c>
      <c r="H18" s="10">
        <v>13.18</v>
      </c>
      <c r="I18" s="10">
        <v>15.33</v>
      </c>
      <c r="J18" s="46">
        <v>33.799999999999997</v>
      </c>
    </row>
    <row r="19" spans="1:10" x14ac:dyDescent="0.25">
      <c r="A19" s="2"/>
      <c r="B19" s="33" t="s">
        <v>25</v>
      </c>
      <c r="C19" s="71">
        <v>588</v>
      </c>
      <c r="D19" s="23" t="s">
        <v>33</v>
      </c>
      <c r="E19" s="19">
        <v>200</v>
      </c>
      <c r="F19" s="10">
        <v>6.1</v>
      </c>
      <c r="G19" s="6">
        <v>94</v>
      </c>
      <c r="H19" s="10">
        <v>0.78</v>
      </c>
      <c r="I19" s="10">
        <v>0.05</v>
      </c>
      <c r="J19" s="46">
        <v>22.62</v>
      </c>
    </row>
    <row r="20" spans="1:10" ht="15.75" thickBot="1" x14ac:dyDescent="0.3">
      <c r="A20" s="2"/>
      <c r="B20" s="17" t="s">
        <v>20</v>
      </c>
      <c r="C20" s="71" t="s">
        <v>23</v>
      </c>
      <c r="D20" s="23" t="s">
        <v>24</v>
      </c>
      <c r="E20" s="19">
        <v>50</v>
      </c>
      <c r="F20" s="10">
        <v>5.2</v>
      </c>
      <c r="G20" s="6">
        <v>147</v>
      </c>
      <c r="H20" s="10">
        <v>4.3600000000000003</v>
      </c>
      <c r="I20" s="10">
        <v>2.63</v>
      </c>
      <c r="J20" s="46">
        <v>26.39</v>
      </c>
    </row>
    <row r="21" spans="1:10" ht="15.75" thickBot="1" x14ac:dyDescent="0.3">
      <c r="A21" s="2"/>
      <c r="B21" s="40"/>
      <c r="C21" s="69"/>
      <c r="D21" s="25" t="s">
        <v>27</v>
      </c>
      <c r="E21" s="74">
        <f>SUM(E16:E20)</f>
        <v>730</v>
      </c>
      <c r="F21" s="20">
        <f t="shared" ref="F21" si="6">SUM(F16:F20)</f>
        <v>90</v>
      </c>
      <c r="G21" s="20">
        <f t="shared" ref="G21" si="7">SUM(G16:G20)</f>
        <v>716</v>
      </c>
      <c r="H21" s="20">
        <f t="shared" ref="H21" si="8">SUM(H16:H20)</f>
        <v>21.2</v>
      </c>
      <c r="I21" s="20">
        <f t="shared" ref="I21" si="9">SUM(I16:I20)</f>
        <v>24.79</v>
      </c>
      <c r="J21" s="75">
        <f t="shared" ref="J21" si="10">SUM(J16:J20)</f>
        <v>101.89</v>
      </c>
    </row>
    <row r="22" spans="1:10" x14ac:dyDescent="0.25">
      <c r="A22" s="1" t="s">
        <v>13</v>
      </c>
      <c r="B22" s="16" t="s">
        <v>14</v>
      </c>
      <c r="C22" s="70">
        <v>75</v>
      </c>
      <c r="D22" s="26" t="s">
        <v>40</v>
      </c>
      <c r="E22" s="21">
        <v>50</v>
      </c>
      <c r="F22" s="11">
        <v>7.5</v>
      </c>
      <c r="G22" s="7">
        <v>53</v>
      </c>
      <c r="H22" s="11">
        <v>0.84</v>
      </c>
      <c r="I22" s="11">
        <v>3.35</v>
      </c>
      <c r="J22" s="47">
        <v>4.92</v>
      </c>
    </row>
    <row r="23" spans="1:10" x14ac:dyDescent="0.25">
      <c r="A23" s="2" t="s">
        <v>31</v>
      </c>
      <c r="B23" s="17" t="s">
        <v>15</v>
      </c>
      <c r="C23" s="71">
        <v>136</v>
      </c>
      <c r="D23" s="23" t="s">
        <v>41</v>
      </c>
      <c r="E23" s="19">
        <v>250</v>
      </c>
      <c r="F23" s="10">
        <v>9.8000000000000007</v>
      </c>
      <c r="G23" s="6">
        <v>96</v>
      </c>
      <c r="H23" s="10">
        <v>2.04</v>
      </c>
      <c r="I23" s="10">
        <v>3.43</v>
      </c>
      <c r="J23" s="46">
        <v>14.16</v>
      </c>
    </row>
    <row r="24" spans="1:10" x14ac:dyDescent="0.25">
      <c r="A24" s="2"/>
      <c r="B24" s="17" t="s">
        <v>16</v>
      </c>
      <c r="C24" s="71" t="s">
        <v>42</v>
      </c>
      <c r="D24" s="23" t="s">
        <v>43</v>
      </c>
      <c r="E24" s="19">
        <v>170</v>
      </c>
      <c r="F24" s="10">
        <v>55.4</v>
      </c>
      <c r="G24" s="6">
        <v>291</v>
      </c>
      <c r="H24" s="10">
        <v>10.199999999999999</v>
      </c>
      <c r="I24" s="10">
        <v>12.77</v>
      </c>
      <c r="J24" s="46">
        <v>33.799999999999997</v>
      </c>
    </row>
    <row r="25" spans="1:10" x14ac:dyDescent="0.25">
      <c r="A25" s="2"/>
      <c r="B25" s="33" t="s">
        <v>25</v>
      </c>
      <c r="C25" s="71">
        <v>588</v>
      </c>
      <c r="D25" s="23" t="s">
        <v>33</v>
      </c>
      <c r="E25" s="19">
        <v>200</v>
      </c>
      <c r="F25" s="10">
        <v>6.1</v>
      </c>
      <c r="G25" s="6">
        <v>94</v>
      </c>
      <c r="H25" s="10">
        <v>0.78</v>
      </c>
      <c r="I25" s="10">
        <v>0.05</v>
      </c>
      <c r="J25" s="46">
        <v>22.62</v>
      </c>
    </row>
    <row r="26" spans="1:10" ht="15.75" thickBot="1" x14ac:dyDescent="0.3">
      <c r="A26" s="2"/>
      <c r="B26" s="17" t="s">
        <v>20</v>
      </c>
      <c r="C26" s="71" t="s">
        <v>23</v>
      </c>
      <c r="D26" s="23" t="s">
        <v>24</v>
      </c>
      <c r="E26" s="19">
        <v>50</v>
      </c>
      <c r="F26" s="10">
        <v>5.2</v>
      </c>
      <c r="G26" s="6">
        <v>147</v>
      </c>
      <c r="H26" s="10">
        <v>4.3600000000000003</v>
      </c>
      <c r="I26" s="10">
        <v>2.63</v>
      </c>
      <c r="J26" s="46">
        <v>26.39</v>
      </c>
    </row>
    <row r="27" spans="1:10" ht="15.75" thickBot="1" x14ac:dyDescent="0.3">
      <c r="A27" s="3"/>
      <c r="B27" s="40"/>
      <c r="C27" s="69"/>
      <c r="D27" s="25" t="s">
        <v>47</v>
      </c>
      <c r="E27" s="32">
        <f>SUM(E22:E26)</f>
        <v>720</v>
      </c>
      <c r="F27" s="32">
        <f t="shared" ref="F27:J27" si="11">SUM(F22:F26)</f>
        <v>84</v>
      </c>
      <c r="G27" s="32">
        <f t="shared" si="11"/>
        <v>681</v>
      </c>
      <c r="H27" s="32">
        <f t="shared" si="11"/>
        <v>18.22</v>
      </c>
      <c r="I27" s="32">
        <f t="shared" si="11"/>
        <v>22.23</v>
      </c>
      <c r="J27" s="32">
        <f t="shared" si="11"/>
        <v>101.89</v>
      </c>
    </row>
    <row r="28" spans="1:10" x14ac:dyDescent="0.25">
      <c r="A28" s="2"/>
      <c r="B28" s="39" t="s">
        <v>35</v>
      </c>
      <c r="C28" s="70">
        <v>687</v>
      </c>
      <c r="D28" s="38" t="s">
        <v>44</v>
      </c>
      <c r="E28" s="36">
        <v>100</v>
      </c>
      <c r="F28" s="37">
        <v>33.9</v>
      </c>
      <c r="G28" s="37">
        <v>340</v>
      </c>
      <c r="H28" s="49">
        <v>13.29</v>
      </c>
      <c r="I28" s="48">
        <v>16.100000000000001</v>
      </c>
      <c r="J28" s="50">
        <v>35.46</v>
      </c>
    </row>
    <row r="29" spans="1:10" ht="15.75" thickBot="1" x14ac:dyDescent="0.3">
      <c r="A29" s="2" t="s">
        <v>28</v>
      </c>
      <c r="B29" s="29" t="s">
        <v>25</v>
      </c>
      <c r="C29" s="72">
        <v>377</v>
      </c>
      <c r="D29" s="24" t="s">
        <v>45</v>
      </c>
      <c r="E29" s="41">
        <v>207</v>
      </c>
      <c r="F29" s="42">
        <v>6.1</v>
      </c>
      <c r="G29" s="43">
        <v>62</v>
      </c>
      <c r="H29" s="51">
        <v>0.18</v>
      </c>
      <c r="I29" s="42">
        <v>0.04</v>
      </c>
      <c r="J29" s="52">
        <v>15.2</v>
      </c>
    </row>
    <row r="30" spans="1:10" ht="15.75" thickBot="1" x14ac:dyDescent="0.3">
      <c r="A30" s="2"/>
      <c r="B30" s="40"/>
      <c r="C30" s="69"/>
      <c r="D30" s="25" t="s">
        <v>29</v>
      </c>
      <c r="E30" s="44">
        <f>SUM(E29:E29)</f>
        <v>207</v>
      </c>
      <c r="F30" s="45">
        <f>SUM(F28:F29)</f>
        <v>40</v>
      </c>
      <c r="G30" s="45">
        <f>SUM(G28:G29)</f>
        <v>402</v>
      </c>
      <c r="H30" s="53">
        <f t="shared" ref="H30:J30" si="12">SUM(H28:H29)</f>
        <v>13.469999999999999</v>
      </c>
      <c r="I30" s="53">
        <f t="shared" si="12"/>
        <v>16.14</v>
      </c>
      <c r="J30" s="53">
        <f t="shared" si="12"/>
        <v>50.66</v>
      </c>
    </row>
    <row r="31" spans="1:10" ht="15.75" thickBot="1" x14ac:dyDescent="0.3">
      <c r="A31" s="28"/>
      <c r="B31" s="40"/>
      <c r="C31" s="73"/>
      <c r="D31" s="27" t="s">
        <v>46</v>
      </c>
      <c r="E31" s="22"/>
      <c r="F31" s="14">
        <f>SUM(F9,F15,F30,F27,F21)</f>
        <v>349</v>
      </c>
      <c r="G31" s="14">
        <f t="shared" ref="G31:J31" si="13">SUM(G9,G15,G30,G27,G21)</f>
        <v>2990</v>
      </c>
      <c r="H31" s="14">
        <f>SUM(H9,H15,H30,H27,H21)</f>
        <v>94.160000000000011</v>
      </c>
      <c r="I31" s="14">
        <f t="shared" si="13"/>
        <v>113.35</v>
      </c>
      <c r="J31" s="14">
        <f t="shared" si="13"/>
        <v>398.03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Elena</cp:lastModifiedBy>
  <cp:lastPrinted>2021-05-18T10:32:40Z</cp:lastPrinted>
  <dcterms:created xsi:type="dcterms:W3CDTF">2015-06-05T18:19:34Z</dcterms:created>
  <dcterms:modified xsi:type="dcterms:W3CDTF">2021-09-22T10:08:09Z</dcterms:modified>
</cp:coreProperties>
</file>