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F13" i="1"/>
  <c r="G13" i="1"/>
  <c r="H13" i="1"/>
  <c r="I13" i="1"/>
  <c r="J13" i="1"/>
  <c r="F20" i="1"/>
  <c r="G20" i="1"/>
  <c r="H20" i="1"/>
  <c r="I20" i="1"/>
  <c r="J20" i="1"/>
  <c r="E20" i="1"/>
  <c r="F27" i="1"/>
  <c r="G27" i="1"/>
  <c r="H27" i="1"/>
  <c r="I27" i="1"/>
  <c r="J27" i="1"/>
  <c r="E27" i="1"/>
  <c r="F30" i="1"/>
  <c r="G30" i="1"/>
  <c r="H30" i="1"/>
  <c r="I30" i="1"/>
  <c r="J30" i="1"/>
  <c r="E30" i="1"/>
  <c r="E13" i="1"/>
  <c r="E8" i="1"/>
  <c r="J31" i="1" l="1"/>
  <c r="H31" i="1"/>
  <c r="F31" i="1"/>
  <c r="G31" i="1"/>
  <c r="I31" i="1"/>
</calcChain>
</file>

<file path=xl/sharedStrings.xml><?xml version="1.0" encoding="utf-8"?>
<sst xmlns="http://schemas.openxmlformats.org/spreadsheetml/2006/main" count="80" uniqueCount="51">
  <si>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</si>
  <si>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</si>
  <si>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</si>
  <si>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</si>
  <si>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</si>
  <si>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</si>
  <si>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</si>
  <si>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</si>
  <si>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</si>
  <si>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</si>
  <si>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</si>
  <si>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</si>
  <si>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</si>
  <si>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</si>
  <si>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</si>
  <si>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</si>
  <si>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</si>
  <si>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</si>
  <si>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</si>
  <si>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</si>
  <si>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</si>
  <si>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</si>
  <si>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</si>
  <si>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</si>
  <si>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</si>
  <si>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</si>
  <si>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</si>
  <si>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</si>
  <si>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</si>
  <si>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</si>
  <si>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</si>
  <si>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Завтрак б/п</t>
  </si>
  <si>
    <t>Сладкое</t>
  </si>
  <si>
    <t>гастрономия</t>
  </si>
  <si>
    <t>Кофейный напиток с молоком</t>
  </si>
  <si>
    <t>Итого за обед б/п:</t>
  </si>
  <si>
    <t>Итого за завтрак б/п:</t>
  </si>
  <si>
    <t>15/2005</t>
  </si>
  <si>
    <t>сыр порционно</t>
  </si>
  <si>
    <t>Каша молочная пшенная с маслом</t>
  </si>
  <si>
    <t>Итого за 27.09.2021</t>
  </si>
  <si>
    <t>Огурцы свежие</t>
  </si>
  <si>
    <t>Суп с вепмишелью</t>
  </si>
  <si>
    <t>417/94</t>
  </si>
  <si>
    <t>Котлеты по-хлыновски из кур</t>
  </si>
  <si>
    <t>Гарнир</t>
  </si>
  <si>
    <t>стр. 174</t>
  </si>
  <si>
    <t>Каша гречневая</t>
  </si>
  <si>
    <t>Напиток из шиповника</t>
  </si>
  <si>
    <t>Рулет с маком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</si>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</sst>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18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3" fillId="2" borderId="20" xfId="0" applyNumberFormat="1" applyFont="1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3" fillId="2" borderId="25" xfId="0" applyFont="1" applyFill="1" applyBorder="1" applyAlignment="1" applyProtection="1">
      <alignment wrapText="1"/>
      <protection locked="0"/>
    </xf>
    <xf numFmtId="0" fontId="0" fillId="0" borderId="29" xfId="0" applyBorder="1"/>
    <xf numFmtId="0" fontId="0" fillId="3" borderId="22" xfId="0" applyFill="1" applyBorder="1"/>
    <xf numFmtId="0" fontId="0" fillId="0" borderId="30" xfId="0" applyBorder="1"/>
    <xf numFmtId="0" fontId="0" fillId="0" borderId="33" xfId="0" applyBorder="1"/>
    <xf numFmtId="1" fontId="3" fillId="2" borderId="18" xfId="0" applyNumberFormat="1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2" fillId="2" borderId="34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1" fontId="0" fillId="2" borderId="36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3" fillId="2" borderId="38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2" fillId="2" borderId="21" xfId="0" applyNumberFormat="1" applyFont="1" applyFill="1" applyBorder="1" applyProtection="1">
      <protection locked="0"/>
    </xf>
    <xf numFmtId="2" fontId="2" fillId="2" borderId="35" xfId="0" applyNumberFormat="1" applyFont="1" applyFill="1" applyBorder="1" applyProtection="1">
      <protection locked="0"/>
    </xf>
    <xf numFmtId="2" fontId="2" fillId="2" borderId="31" xfId="0" applyNumberFormat="1" applyFon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2" fontId="0" fillId="2" borderId="37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0" borderId="0" xfId="0" applyNumberFormat="1"/>
    <xf numFmtId="1" fontId="0" fillId="0" borderId="10" xfId="0" applyNumberFormat="1" applyBorder="1" applyAlignment="1">
      <alignment horizontal="center"/>
    </xf>
    <xf numFmtId="0" fontId="0" fillId="2" borderId="27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1" fontId="0" fillId="2" borderId="3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center"/>
      <protection locked="0"/>
    </xf>
    <xf numFmtId="1" fontId="3" fillId="2" borderId="40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41" xfId="0" applyNumberFormat="1" applyFill="1" applyBorder="1" applyProtection="1">
      <protection locked="0"/>
    </xf>
    <xf numFmtId="0" fontId="0" fillId="0" borderId="34" xfId="0" applyBorder="1"/>
    <xf numFmtId="0" fontId="0" fillId="0" borderId="42" xfId="0" applyBorder="1"/>
    <xf numFmtId="0" fontId="0" fillId="3" borderId="2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3" fillId="2" borderId="43" xfId="0" applyFont="1" applyFill="1" applyBorder="1" applyAlignment="1" applyProtection="1">
      <alignment wrapText="1"/>
      <protection locked="0"/>
    </xf>
    <xf numFmtId="1" fontId="3" fillId="2" borderId="33" xfId="0" applyNumberFormat="1" applyFon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60" customWidth="1"/>
    <col min="4" max="4" width="41.5703125" customWidth="1"/>
    <col min="5" max="5" width="10.140625" customWidth="1"/>
    <col min="7" max="7" width="13.42578125" style="53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2" t="s">
        <v>29</v>
      </c>
      <c r="C1" s="83"/>
      <c r="D1" s="84"/>
      <c r="E1" t="s">
        <v>17</v>
      </c>
      <c r="F1" s="9"/>
      <c r="I1" t="s">
        <v>1</v>
      </c>
      <c r="J1" s="8">
        <v>44466</v>
      </c>
    </row>
    <row r="2" spans="1:10" ht="7.5" customHeight="1" thickBot="1" x14ac:dyDescent="0.3"/>
    <row r="3" spans="1:10" ht="15.75" thickBot="1" x14ac:dyDescent="0.3">
      <c r="A3" s="15" t="s">
        <v>2</v>
      </c>
      <c r="B3" s="15" t="s">
        <v>3</v>
      </c>
      <c r="C3" s="56" t="s">
        <v>20</v>
      </c>
      <c r="D3" s="57" t="s">
        <v>4</v>
      </c>
      <c r="E3" s="18" t="s">
        <v>21</v>
      </c>
      <c r="F3" s="4" t="s">
        <v>5</v>
      </c>
      <c r="G3" s="54" t="s">
        <v>6</v>
      </c>
      <c r="H3" s="4" t="s">
        <v>7</v>
      </c>
      <c r="I3" s="4" t="s">
        <v>8</v>
      </c>
      <c r="J3" s="5" t="s">
        <v>9</v>
      </c>
    </row>
    <row r="4" spans="1:10" ht="15.75" thickBot="1" x14ac:dyDescent="0.3">
      <c r="A4" s="15"/>
      <c r="B4" s="16" t="s">
        <v>33</v>
      </c>
      <c r="C4" s="69" t="s">
        <v>37</v>
      </c>
      <c r="D4" s="70" t="s">
        <v>38</v>
      </c>
      <c r="E4" s="71">
        <v>20</v>
      </c>
      <c r="F4" s="71">
        <v>17.2</v>
      </c>
      <c r="G4" s="71">
        <v>72</v>
      </c>
      <c r="H4" s="71">
        <v>4.6399999999999997</v>
      </c>
      <c r="I4" s="71">
        <v>5.9</v>
      </c>
      <c r="J4" s="72"/>
    </row>
    <row r="5" spans="1:10" x14ac:dyDescent="0.25">
      <c r="A5" s="2" t="s">
        <v>10</v>
      </c>
      <c r="B5" s="17" t="s">
        <v>11</v>
      </c>
      <c r="C5" s="61">
        <v>173</v>
      </c>
      <c r="D5" s="52" t="s">
        <v>39</v>
      </c>
      <c r="E5" s="34">
        <v>210</v>
      </c>
      <c r="F5" s="33">
        <v>30.1</v>
      </c>
      <c r="G5" s="34">
        <v>251</v>
      </c>
      <c r="H5" s="33">
        <v>6.4</v>
      </c>
      <c r="I5" s="33">
        <v>11.44</v>
      </c>
      <c r="J5" s="33">
        <v>30.72</v>
      </c>
    </row>
    <row r="6" spans="1:10" x14ac:dyDescent="0.25">
      <c r="A6" s="2"/>
      <c r="B6" s="17" t="s">
        <v>12</v>
      </c>
      <c r="C6" s="61">
        <v>200</v>
      </c>
      <c r="D6" s="52" t="s">
        <v>34</v>
      </c>
      <c r="E6" s="34">
        <v>200</v>
      </c>
      <c r="F6" s="33">
        <v>17.5</v>
      </c>
      <c r="G6" s="34">
        <v>115</v>
      </c>
      <c r="H6" s="33">
        <v>2.96</v>
      </c>
      <c r="I6" s="33">
        <v>2.85</v>
      </c>
      <c r="J6" s="33">
        <v>19.260000000000002</v>
      </c>
    </row>
    <row r="7" spans="1:10" ht="15.75" thickBot="1" x14ac:dyDescent="0.3">
      <c r="A7" s="2"/>
      <c r="B7" s="17" t="s">
        <v>18</v>
      </c>
      <c r="C7" s="62" t="s">
        <v>22</v>
      </c>
      <c r="D7" s="52" t="s">
        <v>23</v>
      </c>
      <c r="E7" s="58">
        <v>50</v>
      </c>
      <c r="F7" s="13">
        <v>5.2</v>
      </c>
      <c r="G7" s="12">
        <v>147</v>
      </c>
      <c r="H7" s="13">
        <v>4.3600000000000003</v>
      </c>
      <c r="I7" s="13">
        <v>2.63</v>
      </c>
      <c r="J7" s="59">
        <v>26.39</v>
      </c>
    </row>
    <row r="8" spans="1:10" ht="15.75" thickBot="1" x14ac:dyDescent="0.3">
      <c r="A8" s="3"/>
      <c r="B8" s="38"/>
      <c r="C8" s="63"/>
      <c r="D8" s="24" t="s">
        <v>25</v>
      </c>
      <c r="E8" s="68">
        <f>SUM(E4:E7)</f>
        <v>480</v>
      </c>
      <c r="F8" s="68">
        <f t="shared" ref="F8:J8" si="0">SUM(F4:F7)</f>
        <v>70</v>
      </c>
      <c r="G8" s="68">
        <f t="shared" si="0"/>
        <v>585</v>
      </c>
      <c r="H8" s="68">
        <f t="shared" si="0"/>
        <v>18.36</v>
      </c>
      <c r="I8" s="68">
        <f t="shared" si="0"/>
        <v>22.82</v>
      </c>
      <c r="J8" s="68">
        <f t="shared" si="0"/>
        <v>76.37</v>
      </c>
    </row>
    <row r="9" spans="1:10" x14ac:dyDescent="0.25">
      <c r="A9" s="29" t="s">
        <v>31</v>
      </c>
      <c r="B9" s="73" t="s">
        <v>33</v>
      </c>
      <c r="C9" s="76" t="s">
        <v>37</v>
      </c>
      <c r="D9" s="55" t="s">
        <v>38</v>
      </c>
      <c r="E9" s="51">
        <v>15</v>
      </c>
      <c r="F9" s="80">
        <v>12.2</v>
      </c>
      <c r="G9" s="51">
        <v>54</v>
      </c>
      <c r="H9" s="80">
        <v>3.48</v>
      </c>
      <c r="I9" s="51">
        <v>4.43</v>
      </c>
      <c r="J9" s="51"/>
    </row>
    <row r="10" spans="1:10" x14ac:dyDescent="0.25">
      <c r="A10" s="29"/>
      <c r="B10" s="74" t="s">
        <v>11</v>
      </c>
      <c r="C10" s="62">
        <v>173</v>
      </c>
      <c r="D10" s="52" t="s">
        <v>39</v>
      </c>
      <c r="E10" s="34">
        <v>210</v>
      </c>
      <c r="F10" s="81">
        <v>30.1</v>
      </c>
      <c r="G10" s="34">
        <v>251</v>
      </c>
      <c r="H10" s="81">
        <v>6.4</v>
      </c>
      <c r="I10" s="33">
        <v>11.44</v>
      </c>
      <c r="J10" s="33">
        <v>30.72</v>
      </c>
    </row>
    <row r="11" spans="1:10" x14ac:dyDescent="0.25">
      <c r="A11" s="29"/>
      <c r="B11" s="74" t="s">
        <v>12</v>
      </c>
      <c r="C11" s="62">
        <v>200</v>
      </c>
      <c r="D11" s="52" t="s">
        <v>34</v>
      </c>
      <c r="E11" s="34">
        <v>200</v>
      </c>
      <c r="F11" s="81">
        <v>17.5</v>
      </c>
      <c r="G11" s="34">
        <v>115</v>
      </c>
      <c r="H11" s="81">
        <v>2.96</v>
      </c>
      <c r="I11" s="33">
        <v>2.85</v>
      </c>
      <c r="J11" s="33">
        <v>19.260000000000002</v>
      </c>
    </row>
    <row r="12" spans="1:10" x14ac:dyDescent="0.25">
      <c r="A12" s="29"/>
      <c r="B12" s="74" t="s">
        <v>18</v>
      </c>
      <c r="C12" s="62" t="s">
        <v>22</v>
      </c>
      <c r="D12" s="52" t="s">
        <v>23</v>
      </c>
      <c r="E12" s="34">
        <v>50</v>
      </c>
      <c r="F12" s="81">
        <v>5.2</v>
      </c>
      <c r="G12" s="34">
        <v>147</v>
      </c>
      <c r="H12" s="81">
        <v>4.3600000000000003</v>
      </c>
      <c r="I12" s="33">
        <v>2.63</v>
      </c>
      <c r="J12" s="33">
        <v>26.39</v>
      </c>
    </row>
    <row r="13" spans="1:10" ht="15.75" thickBot="1" x14ac:dyDescent="0.3">
      <c r="A13" s="30"/>
      <c r="B13" s="75"/>
      <c r="C13" s="77"/>
      <c r="D13" s="78" t="s">
        <v>36</v>
      </c>
      <c r="E13" s="79">
        <f>SUM(E9:E12)</f>
        <v>475</v>
      </c>
      <c r="F13" s="79">
        <f t="shared" ref="F13:J13" si="1">SUM(F9:F12)</f>
        <v>65</v>
      </c>
      <c r="G13" s="79">
        <f t="shared" si="1"/>
        <v>567</v>
      </c>
      <c r="H13" s="79">
        <f t="shared" si="1"/>
        <v>17.2</v>
      </c>
      <c r="I13" s="79">
        <f t="shared" si="1"/>
        <v>21.349999999999998</v>
      </c>
      <c r="J13" s="79">
        <f t="shared" si="1"/>
        <v>76.37</v>
      </c>
    </row>
    <row r="14" spans="1:10" x14ac:dyDescent="0.25">
      <c r="A14" s="2" t="s">
        <v>13</v>
      </c>
      <c r="B14" s="16" t="s">
        <v>14</v>
      </c>
      <c r="C14" s="64">
        <v>112</v>
      </c>
      <c r="D14" s="25" t="s">
        <v>41</v>
      </c>
      <c r="E14" s="20">
        <v>35</v>
      </c>
      <c r="F14" s="11">
        <v>9.4</v>
      </c>
      <c r="G14" s="7">
        <v>6</v>
      </c>
      <c r="H14" s="11">
        <v>0.28000000000000003</v>
      </c>
      <c r="I14" s="11">
        <v>0.04</v>
      </c>
      <c r="J14" s="45">
        <v>0.88</v>
      </c>
    </row>
    <row r="15" spans="1:10" x14ac:dyDescent="0.25">
      <c r="A15" s="2"/>
      <c r="B15" s="17" t="s">
        <v>15</v>
      </c>
      <c r="C15" s="65">
        <v>139</v>
      </c>
      <c r="D15" s="22" t="s">
        <v>42</v>
      </c>
      <c r="E15" s="19">
        <v>250</v>
      </c>
      <c r="F15" s="10">
        <v>11.9</v>
      </c>
      <c r="G15" s="6">
        <v>119</v>
      </c>
      <c r="H15" s="10">
        <v>2.62</v>
      </c>
      <c r="I15" s="10">
        <v>4.3600000000000003</v>
      </c>
      <c r="J15" s="44">
        <v>17.329999999999998</v>
      </c>
    </row>
    <row r="16" spans="1:10" x14ac:dyDescent="0.25">
      <c r="A16" s="2"/>
      <c r="B16" s="17" t="s">
        <v>16</v>
      </c>
      <c r="C16" s="65" t="s">
        <v>43</v>
      </c>
      <c r="D16" s="22" t="s">
        <v>44</v>
      </c>
      <c r="E16" s="19">
        <v>65</v>
      </c>
      <c r="F16" s="10">
        <v>38.1</v>
      </c>
      <c r="G16" s="6">
        <v>182</v>
      </c>
      <c r="H16" s="10">
        <v>10.28</v>
      </c>
      <c r="I16" s="10">
        <v>13.36</v>
      </c>
      <c r="J16" s="44">
        <v>5.0199999999999996</v>
      </c>
    </row>
    <row r="17" spans="1:10" x14ac:dyDescent="0.25">
      <c r="A17" s="2"/>
      <c r="B17" s="17" t="s">
        <v>45</v>
      </c>
      <c r="C17" s="65" t="s">
        <v>46</v>
      </c>
      <c r="D17" s="22" t="s">
        <v>47</v>
      </c>
      <c r="E17" s="19">
        <v>200</v>
      </c>
      <c r="F17" s="10">
        <v>14.8</v>
      </c>
      <c r="G17" s="6">
        <v>188</v>
      </c>
      <c r="H17" s="10">
        <v>5.93</v>
      </c>
      <c r="I17" s="10">
        <v>6.39</v>
      </c>
      <c r="J17" s="44">
        <v>26.75</v>
      </c>
    </row>
    <row r="18" spans="1:10" x14ac:dyDescent="0.25">
      <c r="A18" s="2"/>
      <c r="B18" s="32" t="s">
        <v>24</v>
      </c>
      <c r="C18" s="65">
        <v>288</v>
      </c>
      <c r="D18" s="22" t="s">
        <v>48</v>
      </c>
      <c r="E18" s="19">
        <v>200</v>
      </c>
      <c r="F18" s="10">
        <v>10.6</v>
      </c>
      <c r="G18" s="6">
        <v>84</v>
      </c>
      <c r="H18" s="10">
        <v>0.48</v>
      </c>
      <c r="I18" s="10">
        <v>0.18</v>
      </c>
      <c r="J18" s="44">
        <v>20.22</v>
      </c>
    </row>
    <row r="19" spans="1:10" ht="15.75" thickBot="1" x14ac:dyDescent="0.3">
      <c r="A19" s="2"/>
      <c r="B19" s="17" t="s">
        <v>19</v>
      </c>
      <c r="C19" s="62" t="s">
        <v>22</v>
      </c>
      <c r="D19" s="52" t="s">
        <v>23</v>
      </c>
      <c r="E19" s="34">
        <v>50</v>
      </c>
      <c r="F19" s="81">
        <v>5.2</v>
      </c>
      <c r="G19" s="34">
        <v>147</v>
      </c>
      <c r="H19" s="81">
        <v>4.3600000000000003</v>
      </c>
      <c r="I19" s="33">
        <v>2.63</v>
      </c>
      <c r="J19" s="33">
        <v>26.39</v>
      </c>
    </row>
    <row r="20" spans="1:10" ht="15.75" thickBot="1" x14ac:dyDescent="0.3">
      <c r="A20" s="2"/>
      <c r="B20" s="38"/>
      <c r="C20" s="63"/>
      <c r="D20" s="24" t="s">
        <v>26</v>
      </c>
      <c r="E20" s="68">
        <f>SUM(E14:E19)</f>
        <v>800</v>
      </c>
      <c r="F20" s="68">
        <f t="shared" ref="F20:J20" si="2">SUM(F14:F19)</f>
        <v>90</v>
      </c>
      <c r="G20" s="68">
        <f t="shared" si="2"/>
        <v>726</v>
      </c>
      <c r="H20" s="68">
        <f t="shared" si="2"/>
        <v>23.95</v>
      </c>
      <c r="I20" s="68">
        <f t="shared" si="2"/>
        <v>26.959999999999997</v>
      </c>
      <c r="J20" s="68">
        <f t="shared" si="2"/>
        <v>96.589999999999989</v>
      </c>
    </row>
    <row r="21" spans="1:10" x14ac:dyDescent="0.25">
      <c r="A21" s="1" t="s">
        <v>13</v>
      </c>
      <c r="B21" s="16" t="s">
        <v>14</v>
      </c>
      <c r="C21" s="64">
        <v>112</v>
      </c>
      <c r="D21" s="25" t="s">
        <v>41</v>
      </c>
      <c r="E21" s="20">
        <v>35</v>
      </c>
      <c r="F21" s="11">
        <v>9.4</v>
      </c>
      <c r="G21" s="7">
        <v>6</v>
      </c>
      <c r="H21" s="11">
        <v>0.28000000000000003</v>
      </c>
      <c r="I21" s="11">
        <v>0.04</v>
      </c>
      <c r="J21" s="45">
        <v>0.88</v>
      </c>
    </row>
    <row r="22" spans="1:10" x14ac:dyDescent="0.25">
      <c r="A22" s="2" t="s">
        <v>30</v>
      </c>
      <c r="B22" s="17" t="s">
        <v>15</v>
      </c>
      <c r="C22" s="65">
        <v>139</v>
      </c>
      <c r="D22" s="22" t="s">
        <v>42</v>
      </c>
      <c r="E22" s="19">
        <v>250</v>
      </c>
      <c r="F22" s="10">
        <v>11.9</v>
      </c>
      <c r="G22" s="6">
        <v>119</v>
      </c>
      <c r="H22" s="10">
        <v>2.62</v>
      </c>
      <c r="I22" s="10">
        <v>4.3600000000000003</v>
      </c>
      <c r="J22" s="44">
        <v>17.329999999999998</v>
      </c>
    </row>
    <row r="23" spans="1:10" x14ac:dyDescent="0.25">
      <c r="A23" s="2"/>
      <c r="B23" s="17" t="s">
        <v>16</v>
      </c>
      <c r="C23" s="65" t="s">
        <v>43</v>
      </c>
      <c r="D23" s="22" t="s">
        <v>44</v>
      </c>
      <c r="E23" s="19">
        <v>60</v>
      </c>
      <c r="F23" s="10">
        <v>34.1</v>
      </c>
      <c r="G23" s="6">
        <v>168</v>
      </c>
      <c r="H23" s="10">
        <v>9.49</v>
      </c>
      <c r="I23" s="10">
        <v>12.34</v>
      </c>
      <c r="J23" s="44">
        <v>4.63</v>
      </c>
    </row>
    <row r="24" spans="1:10" x14ac:dyDescent="0.25">
      <c r="A24" s="2"/>
      <c r="B24" s="17" t="s">
        <v>45</v>
      </c>
      <c r="C24" s="65" t="s">
        <v>46</v>
      </c>
      <c r="D24" s="22" t="s">
        <v>47</v>
      </c>
      <c r="E24" s="19">
        <v>180</v>
      </c>
      <c r="F24" s="10">
        <v>12.8</v>
      </c>
      <c r="G24" s="6">
        <v>169</v>
      </c>
      <c r="H24" s="10">
        <v>5.34</v>
      </c>
      <c r="I24" s="10">
        <v>5.75</v>
      </c>
      <c r="J24" s="44">
        <v>24.07</v>
      </c>
    </row>
    <row r="25" spans="1:10" x14ac:dyDescent="0.25">
      <c r="A25" s="2"/>
      <c r="B25" s="32" t="s">
        <v>24</v>
      </c>
      <c r="C25" s="65">
        <v>288</v>
      </c>
      <c r="D25" s="22" t="s">
        <v>48</v>
      </c>
      <c r="E25" s="19">
        <v>200</v>
      </c>
      <c r="F25" s="10">
        <v>10.6</v>
      </c>
      <c r="G25" s="6">
        <v>84</v>
      </c>
      <c r="H25" s="10">
        <v>0.48</v>
      </c>
      <c r="I25" s="10">
        <v>0.18</v>
      </c>
      <c r="J25" s="44">
        <v>20.22</v>
      </c>
    </row>
    <row r="26" spans="1:10" ht="15.75" thickBot="1" x14ac:dyDescent="0.3">
      <c r="A26" s="2"/>
      <c r="B26" s="17" t="s">
        <v>19</v>
      </c>
      <c r="C26" s="62" t="s">
        <v>22</v>
      </c>
      <c r="D26" s="52" t="s">
        <v>23</v>
      </c>
      <c r="E26" s="34">
        <v>50</v>
      </c>
      <c r="F26" s="81">
        <v>5.2</v>
      </c>
      <c r="G26" s="34">
        <v>147</v>
      </c>
      <c r="H26" s="81">
        <v>4.3600000000000003</v>
      </c>
      <c r="I26" s="33">
        <v>2.63</v>
      </c>
      <c r="J26" s="33">
        <v>26.39</v>
      </c>
    </row>
    <row r="27" spans="1:10" ht="15.75" thickBot="1" x14ac:dyDescent="0.3">
      <c r="A27" s="3"/>
      <c r="B27" s="38"/>
      <c r="C27" s="63"/>
      <c r="D27" s="24" t="s">
        <v>35</v>
      </c>
      <c r="E27" s="31">
        <f>SUM(E21:E26)</f>
        <v>775</v>
      </c>
      <c r="F27" s="31">
        <f t="shared" ref="F27:J27" si="3">SUM(F21:F26)</f>
        <v>84</v>
      </c>
      <c r="G27" s="31">
        <f t="shared" si="3"/>
        <v>693</v>
      </c>
      <c r="H27" s="31">
        <f t="shared" si="3"/>
        <v>22.57</v>
      </c>
      <c r="I27" s="31">
        <f t="shared" si="3"/>
        <v>25.3</v>
      </c>
      <c r="J27" s="31">
        <f t="shared" si="3"/>
        <v>93.52</v>
      </c>
    </row>
    <row r="28" spans="1:10" x14ac:dyDescent="0.25">
      <c r="A28" s="2"/>
      <c r="B28" s="37" t="s">
        <v>32</v>
      </c>
      <c r="C28" s="64">
        <v>416</v>
      </c>
      <c r="D28" s="85" t="s">
        <v>49</v>
      </c>
      <c r="E28" s="35">
        <v>150</v>
      </c>
      <c r="F28" s="36">
        <v>36.9</v>
      </c>
      <c r="G28" s="36">
        <v>497</v>
      </c>
      <c r="H28" s="47">
        <v>11.75</v>
      </c>
      <c r="I28" s="46">
        <v>15.62</v>
      </c>
      <c r="J28" s="48">
        <v>77.28</v>
      </c>
    </row>
    <row r="29" spans="1:10" ht="15.75" thickBot="1" x14ac:dyDescent="0.3">
      <c r="A29" s="2" t="s">
        <v>27</v>
      </c>
      <c r="B29" s="28" t="s">
        <v>24</v>
      </c>
      <c r="C29" s="66">
        <v>376</v>
      </c>
      <c r="D29" s="23" t="s">
        <v>50</v>
      </c>
      <c r="E29" s="39">
        <v>200</v>
      </c>
      <c r="F29" s="40">
        <v>3.1</v>
      </c>
      <c r="G29" s="41">
        <v>61</v>
      </c>
      <c r="H29" s="49">
        <v>0.12</v>
      </c>
      <c r="I29" s="40">
        <v>0.03</v>
      </c>
      <c r="J29" s="50">
        <v>14.99</v>
      </c>
    </row>
    <row r="30" spans="1:10" ht="15.75" thickBot="1" x14ac:dyDescent="0.3">
      <c r="A30" s="2"/>
      <c r="B30" s="38"/>
      <c r="C30" s="63"/>
      <c r="D30" s="24" t="s">
        <v>28</v>
      </c>
      <c r="E30" s="42">
        <f>SUM(E28:E29)</f>
        <v>350</v>
      </c>
      <c r="F30" s="42">
        <f t="shared" ref="F30:J30" si="4">SUM(F28:F29)</f>
        <v>40</v>
      </c>
      <c r="G30" s="42">
        <f t="shared" si="4"/>
        <v>558</v>
      </c>
      <c r="H30" s="42">
        <f t="shared" si="4"/>
        <v>11.87</v>
      </c>
      <c r="I30" s="42">
        <f t="shared" si="4"/>
        <v>15.649999999999999</v>
      </c>
      <c r="J30" s="43">
        <f t="shared" si="4"/>
        <v>92.27</v>
      </c>
    </row>
    <row r="31" spans="1:10" ht="15.75" thickBot="1" x14ac:dyDescent="0.3">
      <c r="A31" s="27"/>
      <c r="B31" s="38"/>
      <c r="C31" s="67"/>
      <c r="D31" s="26" t="s">
        <v>40</v>
      </c>
      <c r="E31" s="21"/>
      <c r="F31" s="14">
        <f>SUM(F8,F13,F30,F27,F20)</f>
        <v>349</v>
      </c>
      <c r="G31" s="14">
        <f>SUM(G8,G13,G30,G27,G20)</f>
        <v>3129</v>
      </c>
      <c r="H31" s="14">
        <f>SUM(H8,H13,H30,H27,H20)</f>
        <v>93.95</v>
      </c>
      <c r="I31" s="14">
        <f>SUM(I8,I13,I30,I27,I20)</f>
        <v>112.08</v>
      </c>
      <c r="J31" s="14">
        <f>SUM(J8,J13,J30,J27,J20)</f>
        <v>435.11999999999995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2021-09-26T07:20:48Z</dcterms:modified>
</cp:coreProperties>
</file>