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0490" windowHeight="65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E15" i="1"/>
  <c r="J15" i="1"/>
  <c r="I15" i="1"/>
  <c r="H15" i="1"/>
  <c r="G15" i="1"/>
  <c r="F15" i="1"/>
  <c r="F9" i="1" l="1"/>
  <c r="G9" i="1"/>
  <c r="H9" i="1"/>
  <c r="I9" i="1"/>
  <c r="J9" i="1"/>
  <c r="E9" i="1"/>
  <c r="J29" i="1" l="1"/>
  <c r="I29" i="1"/>
  <c r="H29" i="1"/>
  <c r="G29" i="1"/>
  <c r="F29" i="1"/>
  <c r="E29" i="1"/>
  <c r="F32" i="1" l="1"/>
  <c r="G32" i="1"/>
  <c r="H32" i="1"/>
  <c r="I32" i="1"/>
  <c r="J32" i="1"/>
  <c r="E32" i="1"/>
  <c r="F33" i="1"/>
  <c r="G22" i="1"/>
  <c r="G33" i="1" s="1"/>
  <c r="H22" i="1"/>
  <c r="H33" i="1" s="1"/>
  <c r="I22" i="1"/>
  <c r="I33" i="1" s="1"/>
  <c r="J22" i="1"/>
  <c r="J33" i="1" s="1"/>
  <c r="E22" i="1"/>
</calcChain>
</file>

<file path=xl/sharedStrings.xml><?xml version="1.0" encoding="utf-8"?>
<sst xmlns="http://schemas.openxmlformats.org/spreadsheetml/2006/main" count="81" uniqueCount="51">
  <si>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</si>
  <si>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</si>
  <si>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</si>
  <si>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</si>
  <si>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</si>
  <si>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</si>
  <si>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</si>
  <si>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</si>
  <si>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</si>
  <si>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</si>
  <si>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</si>
  <si>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</si>
  <si>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</si>
  <si>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</si>
  <si>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</si>
  <si>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</si>
  <si>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</si>
  <si>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</si>
  <si>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</si>
  <si>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</si>
  <si>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</si>
  <si>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</si>
  <si>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</si>
  <si>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</si>
  <si>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Итого за завтрак:</t>
  </si>
  <si>
    <t>Напиток</t>
  </si>
  <si>
    <t>Полдник</t>
  </si>
  <si>
    <t>Итого за обед:</t>
  </si>
  <si>
    <t>Итого за полдник:</t>
  </si>
  <si>
    <t xml:space="preserve">МБОУ Школа № 134 г.о. Самара </t>
  </si>
  <si>
    <t>б/п</t>
  </si>
  <si>
    <t>Выпечка</t>
  </si>
  <si>
    <t>Итого за завтрак б/п:</t>
  </si>
  <si>
    <t>Итого за обед б/п:</t>
  </si>
  <si>
    <t>гастрономия</t>
  </si>
  <si>
    <t>Какао с молоком</t>
  </si>
  <si>
    <t>Биточки из курицы</t>
  </si>
  <si>
    <t>Компот из кураги</t>
  </si>
  <si>
    <t>15/2005</t>
  </si>
  <si>
    <t>Сыр порционно</t>
  </si>
  <si>
    <t>Ветчина</t>
  </si>
  <si>
    <t>Каша молочная манная с маслом</t>
  </si>
  <si>
    <t>Икра кабачковая</t>
  </si>
  <si>
    <t>Суп гороховый с картофелем</t>
  </si>
  <si>
    <t>Пирожки печеные с картофелем</t>
  </si>
  <si>
    <t>б\п</t>
  </si>
  <si>
    <t>Макаронные изделия отварные</t>
  </si>
  <si>
    <t>гаринир</t>
  </si>
  <si>
    <t>406\467</t>
  </si>
  <si>
    <t>Сок фруктово-ягодный</t>
  </si>
  <si>
    <t>Итого за 15.11.2021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</si>
</sst>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CE4D6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2" borderId="14" xfId="0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0" borderId="24" xfId="0" applyBorder="1" applyAlignment="1">
      <alignment horizontal="center"/>
    </xf>
    <xf numFmtId="0" fontId="0" fillId="0" borderId="25" xfId="0" applyBorder="1"/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4" xfId="0" applyBorder="1"/>
    <xf numFmtId="0" fontId="0" fillId="0" borderId="12" xfId="0" applyBorder="1" applyAlignment="1">
      <alignment horizontal="center"/>
    </xf>
    <xf numFmtId="0" fontId="0" fillId="3" borderId="24" xfId="0" applyFill="1" applyBorder="1" applyProtection="1">
      <protection locked="0"/>
    </xf>
    <xf numFmtId="0" fontId="0" fillId="0" borderId="19" xfId="0" applyBorder="1" applyAlignment="1">
      <alignment horizontal="center"/>
    </xf>
    <xf numFmtId="0" fontId="0" fillId="0" borderId="3" xfId="0" applyBorder="1"/>
    <xf numFmtId="0" fontId="0" fillId="3" borderId="33" xfId="0" applyFill="1" applyBorder="1" applyProtection="1">
      <protection locked="0"/>
    </xf>
    <xf numFmtId="0" fontId="1" fillId="4" borderId="16" xfId="0" applyFont="1" applyFill="1" applyBorder="1" applyAlignment="1" applyProtection="1">
      <alignment wrapText="1"/>
      <protection locked="0"/>
    </xf>
    <xf numFmtId="0" fontId="1" fillId="4" borderId="0" xfId="0" applyFont="1" applyFill="1"/>
    <xf numFmtId="0" fontId="0" fillId="4" borderId="4" xfId="0" applyFill="1" applyBorder="1" applyAlignment="1">
      <alignment horizontal="right"/>
    </xf>
    <xf numFmtId="0" fontId="0" fillId="4" borderId="4" xfId="0" applyFill="1" applyBorder="1" applyAlignment="1">
      <alignment horizontal="left"/>
    </xf>
    <xf numFmtId="0" fontId="0" fillId="4" borderId="5" xfId="0" applyFill="1" applyBorder="1" applyAlignment="1">
      <alignment horizontal="right"/>
    </xf>
    <xf numFmtId="0" fontId="0" fillId="4" borderId="1" xfId="0" applyFill="1" applyBorder="1" applyAlignment="1" applyProtection="1">
      <alignment horizontal="right"/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Alignment="1" applyProtection="1">
      <alignment horizontal="right"/>
      <protection locked="0"/>
    </xf>
    <xf numFmtId="2" fontId="0" fillId="4" borderId="1" xfId="0" applyNumberFormat="1" applyFill="1" applyBorder="1" applyAlignment="1" applyProtection="1">
      <alignment horizontal="right"/>
      <protection locked="0"/>
    </xf>
    <xf numFmtId="2" fontId="0" fillId="4" borderId="7" xfId="0" applyNumberFormat="1" applyFill="1" applyBorder="1" applyAlignment="1" applyProtection="1">
      <alignment horizontal="right"/>
      <protection locked="0"/>
    </xf>
    <xf numFmtId="0" fontId="0" fillId="4" borderId="21" xfId="0" applyFill="1" applyBorder="1" applyAlignment="1" applyProtection="1">
      <alignment horizontal="right"/>
      <protection locked="0"/>
    </xf>
    <xf numFmtId="1" fontId="1" fillId="4" borderId="16" xfId="0" applyNumberFormat="1" applyFont="1" applyFill="1" applyBorder="1" applyProtection="1">
      <protection locked="0"/>
    </xf>
    <xf numFmtId="1" fontId="1" fillId="4" borderId="17" xfId="0" applyNumberFormat="1" applyFont="1" applyFill="1" applyBorder="1" applyProtection="1">
      <protection locked="0"/>
    </xf>
    <xf numFmtId="0" fontId="0" fillId="4" borderId="4" xfId="0" applyFill="1" applyBorder="1" applyAlignment="1" applyProtection="1">
      <alignment horizontal="right"/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0" fontId="0" fillId="4" borderId="31" xfId="0" applyFill="1" applyBorder="1" applyAlignment="1" applyProtection="1">
      <alignment horizontal="right"/>
      <protection locked="0"/>
    </xf>
    <xf numFmtId="0" fontId="0" fillId="4" borderId="31" xfId="0" applyFill="1" applyBorder="1" applyAlignment="1" applyProtection="1">
      <alignment wrapText="1"/>
      <protection locked="0"/>
    </xf>
    <xf numFmtId="1" fontId="0" fillId="4" borderId="31" xfId="0" applyNumberFormat="1" applyFill="1" applyBorder="1" applyProtection="1">
      <protection locked="0"/>
    </xf>
    <xf numFmtId="2" fontId="0" fillId="4" borderId="31" xfId="0" applyNumberFormat="1" applyFill="1" applyBorder="1" applyProtection="1">
      <protection locked="0"/>
    </xf>
    <xf numFmtId="2" fontId="0" fillId="4" borderId="32" xfId="0" applyNumberFormat="1" applyFill="1" applyBorder="1" applyProtection="1">
      <protection locked="0"/>
    </xf>
    <xf numFmtId="0" fontId="0" fillId="4" borderId="10" xfId="0" applyFill="1" applyBorder="1" applyAlignment="1" applyProtection="1">
      <alignment horizontal="right"/>
      <protection locked="0"/>
    </xf>
    <xf numFmtId="0" fontId="0" fillId="4" borderId="10" xfId="0" applyFill="1" applyBorder="1" applyAlignment="1" applyProtection="1">
      <alignment wrapText="1"/>
      <protection locked="0"/>
    </xf>
    <xf numFmtId="1" fontId="0" fillId="4" borderId="10" xfId="0" applyNumberFormat="1" applyFill="1" applyBorder="1" applyProtection="1">
      <protection locked="0"/>
    </xf>
    <xf numFmtId="2" fontId="0" fillId="4" borderId="10" xfId="0" applyNumberFormat="1" applyFill="1" applyBorder="1" applyProtection="1">
      <protection locked="0"/>
    </xf>
    <xf numFmtId="2" fontId="0" fillId="4" borderId="11" xfId="0" applyNumberFormat="1" applyFill="1" applyBorder="1" applyProtection="1">
      <protection locked="0"/>
    </xf>
    <xf numFmtId="0" fontId="0" fillId="4" borderId="26" xfId="0" applyFill="1" applyBorder="1" applyAlignment="1" applyProtection="1">
      <alignment horizontal="right"/>
      <protection locked="0"/>
    </xf>
    <xf numFmtId="0" fontId="0" fillId="4" borderId="26" xfId="0" applyFill="1" applyBorder="1" applyAlignment="1" applyProtection="1">
      <alignment wrapText="1"/>
      <protection locked="0"/>
    </xf>
    <xf numFmtId="1" fontId="0" fillId="4" borderId="26" xfId="0" applyNumberFormat="1" applyFill="1" applyBorder="1" applyProtection="1">
      <protection locked="0"/>
    </xf>
    <xf numFmtId="2" fontId="0" fillId="4" borderId="26" xfId="0" applyNumberFormat="1" applyFill="1" applyBorder="1" applyProtection="1">
      <protection locked="0"/>
    </xf>
    <xf numFmtId="2" fontId="0" fillId="4" borderId="27" xfId="0" applyNumberFormat="1" applyFill="1" applyBorder="1" applyProtection="1">
      <protection locked="0"/>
    </xf>
    <xf numFmtId="0" fontId="0" fillId="4" borderId="16" xfId="0" applyFill="1" applyBorder="1" applyAlignment="1" applyProtection="1">
      <alignment horizontal="right"/>
      <protection locked="0"/>
    </xf>
    <xf numFmtId="2" fontId="1" fillId="4" borderId="16" xfId="0" applyNumberFormat="1" applyFont="1" applyFill="1" applyBorder="1" applyProtection="1">
      <protection locked="0"/>
    </xf>
    <xf numFmtId="2" fontId="1" fillId="4" borderId="17" xfId="0" applyNumberFormat="1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9" xfId="0" applyFill="1" applyBorder="1" applyAlignment="1" applyProtection="1">
      <protection locked="0"/>
    </xf>
    <xf numFmtId="0" fontId="0" fillId="4" borderId="3" xfId="0" applyFill="1" applyBorder="1" applyAlignment="1" applyProtection="1">
      <protection locked="0"/>
    </xf>
    <xf numFmtId="14" fontId="0" fillId="4" borderId="1" xfId="0" applyNumberFormat="1" applyFill="1" applyBorder="1" applyProtection="1">
      <protection locked="0"/>
    </xf>
    <xf numFmtId="49" fontId="0" fillId="4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CE4D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3"/>
  <sheetViews>
    <sheetView showGridLines="0" tabSelected="1" workbookViewId="0">
      <selection activeCell="D35" sqref="D35"/>
    </sheetView>
  </sheetViews>
  <sheetFormatPr defaultRowHeight="15" x14ac:dyDescent="0.25"/>
  <cols>
    <col min="1" max="1" width="12.140625" customWidth="1"/>
    <col min="2" max="2" width="12.7109375" bestFit="1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29</v>
      </c>
      <c r="C1" s="65"/>
      <c r="D1" s="66"/>
      <c r="E1" t="s">
        <v>17</v>
      </c>
      <c r="F1" s="68"/>
      <c r="I1" t="s">
        <v>1</v>
      </c>
      <c r="J1" s="67">
        <v>44515</v>
      </c>
    </row>
    <row r="2" spans="1:10" ht="7.5" customHeight="1" thickBot="1" x14ac:dyDescent="0.3"/>
    <row r="3" spans="1:10" ht="15.75" thickBot="1" x14ac:dyDescent="0.3">
      <c r="A3" s="13" t="s">
        <v>2</v>
      </c>
      <c r="B3" s="17" t="s">
        <v>3</v>
      </c>
      <c r="C3" s="15" t="s">
        <v>20</v>
      </c>
      <c r="D3" s="15" t="s">
        <v>4</v>
      </c>
      <c r="E3" s="15" t="s">
        <v>21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x14ac:dyDescent="0.25">
      <c r="A4" s="1" t="s">
        <v>10</v>
      </c>
      <c r="B4" s="19" t="s">
        <v>34</v>
      </c>
      <c r="C4" s="26" t="s">
        <v>38</v>
      </c>
      <c r="D4" s="27" t="s">
        <v>39</v>
      </c>
      <c r="E4" s="26">
        <v>15</v>
      </c>
      <c r="F4" s="26">
        <v>12.9</v>
      </c>
      <c r="G4" s="26">
        <v>54</v>
      </c>
      <c r="H4" s="26">
        <v>3.48</v>
      </c>
      <c r="I4" s="26">
        <v>4.43</v>
      </c>
      <c r="J4" s="28"/>
    </row>
    <row r="5" spans="1:10" x14ac:dyDescent="0.25">
      <c r="A5" s="1"/>
      <c r="B5" s="4" t="s">
        <v>11</v>
      </c>
      <c r="C5" s="29">
        <v>174</v>
      </c>
      <c r="D5" s="30" t="s">
        <v>41</v>
      </c>
      <c r="E5" s="31">
        <v>205</v>
      </c>
      <c r="F5" s="32">
        <v>19.7</v>
      </c>
      <c r="G5" s="32">
        <v>161</v>
      </c>
      <c r="H5" s="32">
        <v>4.6900000000000004</v>
      </c>
      <c r="I5" s="32">
        <v>6.19</v>
      </c>
      <c r="J5" s="33">
        <v>21.7</v>
      </c>
    </row>
    <row r="6" spans="1:10" x14ac:dyDescent="0.25">
      <c r="A6" s="1"/>
      <c r="B6" s="4" t="s">
        <v>34</v>
      </c>
      <c r="C6" s="29">
        <v>16</v>
      </c>
      <c r="D6" s="30" t="s">
        <v>40</v>
      </c>
      <c r="E6" s="31">
        <v>50</v>
      </c>
      <c r="F6" s="32">
        <v>26.3</v>
      </c>
      <c r="G6" s="32">
        <v>135</v>
      </c>
      <c r="H6" s="32">
        <v>11.42</v>
      </c>
      <c r="I6" s="32">
        <v>9.9</v>
      </c>
      <c r="J6" s="33"/>
    </row>
    <row r="7" spans="1:10" x14ac:dyDescent="0.25">
      <c r="A7" s="1"/>
      <c r="B7" s="4" t="s">
        <v>12</v>
      </c>
      <c r="C7" s="29">
        <v>382</v>
      </c>
      <c r="D7" s="30" t="s">
        <v>35</v>
      </c>
      <c r="E7" s="31">
        <v>200</v>
      </c>
      <c r="F7" s="32">
        <v>6.4</v>
      </c>
      <c r="G7" s="32">
        <v>88</v>
      </c>
      <c r="H7" s="32">
        <v>1.01</v>
      </c>
      <c r="I7" s="32">
        <v>0.83</v>
      </c>
      <c r="J7" s="33">
        <v>19.2</v>
      </c>
    </row>
    <row r="8" spans="1:10" ht="15.75" thickBot="1" x14ac:dyDescent="0.3">
      <c r="A8" s="1"/>
      <c r="B8" s="18" t="s">
        <v>18</v>
      </c>
      <c r="C8" s="29" t="s">
        <v>22</v>
      </c>
      <c r="D8" s="30" t="s">
        <v>23</v>
      </c>
      <c r="E8" s="31">
        <v>45</v>
      </c>
      <c r="F8" s="32">
        <v>4.7</v>
      </c>
      <c r="G8" s="32">
        <v>132</v>
      </c>
      <c r="H8" s="32">
        <v>3.92</v>
      </c>
      <c r="I8" s="32">
        <v>2.37</v>
      </c>
      <c r="J8" s="33">
        <v>23.75</v>
      </c>
    </row>
    <row r="9" spans="1:10" ht="15.75" thickBot="1" x14ac:dyDescent="0.3">
      <c r="A9" s="1"/>
      <c r="B9" s="20"/>
      <c r="C9" s="34"/>
      <c r="D9" s="24" t="s">
        <v>24</v>
      </c>
      <c r="E9" s="35">
        <f>SUM(E4:E8)</f>
        <v>515</v>
      </c>
      <c r="F9" s="35">
        <f>SUM(F4:F8)</f>
        <v>70.000000000000014</v>
      </c>
      <c r="G9" s="35">
        <f>SUM(G4:G8)</f>
        <v>570</v>
      </c>
      <c r="H9" s="35">
        <f>SUM(H4:H8)</f>
        <v>24.520000000000003</v>
      </c>
      <c r="I9" s="35">
        <f>SUM(I4:I8)</f>
        <v>23.720000000000002</v>
      </c>
      <c r="J9" s="36">
        <f>SUM(J4:J8)</f>
        <v>64.650000000000006</v>
      </c>
    </row>
    <row r="10" spans="1:10" x14ac:dyDescent="0.25">
      <c r="A10" s="9" t="s">
        <v>10</v>
      </c>
      <c r="B10" s="21" t="s">
        <v>34</v>
      </c>
      <c r="C10" s="26" t="s">
        <v>38</v>
      </c>
      <c r="D10" s="27" t="s">
        <v>39</v>
      </c>
      <c r="E10" s="26">
        <v>15</v>
      </c>
      <c r="F10" s="26">
        <v>12.9</v>
      </c>
      <c r="G10" s="26">
        <v>54</v>
      </c>
      <c r="H10" s="26">
        <v>3.48</v>
      </c>
      <c r="I10" s="26">
        <v>4.43</v>
      </c>
      <c r="J10" s="28"/>
    </row>
    <row r="11" spans="1:10" x14ac:dyDescent="0.25">
      <c r="A11" s="8" t="s">
        <v>30</v>
      </c>
      <c r="B11" s="22" t="s">
        <v>11</v>
      </c>
      <c r="C11" s="29">
        <v>174</v>
      </c>
      <c r="D11" s="30" t="s">
        <v>41</v>
      </c>
      <c r="E11" s="31">
        <v>205</v>
      </c>
      <c r="F11" s="32">
        <v>19.7</v>
      </c>
      <c r="G11" s="32">
        <v>161</v>
      </c>
      <c r="H11" s="32">
        <v>4.6900000000000004</v>
      </c>
      <c r="I11" s="32">
        <v>6.19</v>
      </c>
      <c r="J11" s="33">
        <v>21.7</v>
      </c>
    </row>
    <row r="12" spans="1:10" x14ac:dyDescent="0.25">
      <c r="A12" s="8"/>
      <c r="B12" s="22" t="s">
        <v>34</v>
      </c>
      <c r="C12" s="29">
        <v>16</v>
      </c>
      <c r="D12" s="30" t="s">
        <v>40</v>
      </c>
      <c r="E12" s="31">
        <v>45</v>
      </c>
      <c r="F12" s="32">
        <v>23.3</v>
      </c>
      <c r="G12" s="32">
        <v>122</v>
      </c>
      <c r="H12" s="32">
        <v>10.28</v>
      </c>
      <c r="I12" s="32">
        <v>8.91</v>
      </c>
      <c r="J12" s="33"/>
    </row>
    <row r="13" spans="1:10" x14ac:dyDescent="0.25">
      <c r="A13" s="8"/>
      <c r="B13" s="22" t="s">
        <v>12</v>
      </c>
      <c r="C13" s="29">
        <v>382</v>
      </c>
      <c r="D13" s="30" t="s">
        <v>35</v>
      </c>
      <c r="E13" s="31">
        <v>200</v>
      </c>
      <c r="F13" s="32">
        <v>6.4</v>
      </c>
      <c r="G13" s="32">
        <v>88</v>
      </c>
      <c r="H13" s="32">
        <v>1.01</v>
      </c>
      <c r="I13" s="32">
        <v>0.83</v>
      </c>
      <c r="J13" s="33">
        <v>19.2</v>
      </c>
    </row>
    <row r="14" spans="1:10" ht="15.75" thickBot="1" x14ac:dyDescent="0.3">
      <c r="A14" s="8"/>
      <c r="B14" s="7" t="s">
        <v>18</v>
      </c>
      <c r="C14" s="29" t="s">
        <v>22</v>
      </c>
      <c r="D14" s="30" t="s">
        <v>23</v>
      </c>
      <c r="E14" s="31">
        <v>25</v>
      </c>
      <c r="F14" s="32">
        <v>2.7</v>
      </c>
      <c r="G14" s="32">
        <v>74</v>
      </c>
      <c r="H14" s="32">
        <v>2.1800000000000002</v>
      </c>
      <c r="I14" s="32">
        <v>1.32</v>
      </c>
      <c r="J14" s="33">
        <v>13.2</v>
      </c>
    </row>
    <row r="15" spans="1:10" ht="15.75" thickBot="1" x14ac:dyDescent="0.3">
      <c r="A15" s="5"/>
      <c r="B15" s="23"/>
      <c r="C15" s="34"/>
      <c r="D15" s="24" t="s">
        <v>32</v>
      </c>
      <c r="E15" s="35">
        <f>SUM(E10:E14)</f>
        <v>490</v>
      </c>
      <c r="F15" s="35">
        <f>SUM(F10:F14)</f>
        <v>65</v>
      </c>
      <c r="G15" s="35">
        <f>SUM(G10:G14)</f>
        <v>499</v>
      </c>
      <c r="H15" s="35">
        <f>SUM(H10:H14)</f>
        <v>21.64</v>
      </c>
      <c r="I15" s="35">
        <f>SUM(I10:I14)</f>
        <v>21.68</v>
      </c>
      <c r="J15" s="36">
        <f>SUM(J10:J14)</f>
        <v>54.099999999999994</v>
      </c>
    </row>
    <row r="16" spans="1:10" x14ac:dyDescent="0.25">
      <c r="A16" s="1" t="s">
        <v>13</v>
      </c>
      <c r="B16" s="3" t="s">
        <v>14</v>
      </c>
      <c r="C16" s="37">
        <v>73</v>
      </c>
      <c r="D16" s="38" t="s">
        <v>42</v>
      </c>
      <c r="E16" s="39">
        <v>50</v>
      </c>
      <c r="F16" s="40">
        <v>11.1</v>
      </c>
      <c r="G16" s="40">
        <v>65</v>
      </c>
      <c r="H16" s="40">
        <v>0.8</v>
      </c>
      <c r="I16" s="40">
        <v>5.85</v>
      </c>
      <c r="J16" s="41">
        <v>2.33</v>
      </c>
    </row>
    <row r="17" spans="1:10" x14ac:dyDescent="0.25">
      <c r="A17" s="1"/>
      <c r="B17" s="4" t="s">
        <v>15</v>
      </c>
      <c r="C17" s="29">
        <v>138</v>
      </c>
      <c r="D17" s="30" t="s">
        <v>43</v>
      </c>
      <c r="E17" s="42">
        <v>250</v>
      </c>
      <c r="F17" s="43">
        <v>11.2</v>
      </c>
      <c r="G17" s="43">
        <v>201</v>
      </c>
      <c r="H17" s="43">
        <v>4.8</v>
      </c>
      <c r="I17" s="43">
        <v>10.36</v>
      </c>
      <c r="J17" s="44">
        <v>22.2</v>
      </c>
    </row>
    <row r="18" spans="1:10" x14ac:dyDescent="0.25">
      <c r="A18" s="1"/>
      <c r="B18" s="4" t="s">
        <v>16</v>
      </c>
      <c r="C18" s="29">
        <v>460</v>
      </c>
      <c r="D18" s="30" t="s">
        <v>36</v>
      </c>
      <c r="E18" s="42">
        <v>70</v>
      </c>
      <c r="F18" s="43">
        <v>36.799999999999997</v>
      </c>
      <c r="G18" s="43">
        <v>216</v>
      </c>
      <c r="H18" s="43">
        <v>11.63</v>
      </c>
      <c r="I18" s="43">
        <v>13.78</v>
      </c>
      <c r="J18" s="44">
        <v>11.1</v>
      </c>
    </row>
    <row r="19" spans="1:10" x14ac:dyDescent="0.25">
      <c r="A19" s="1"/>
      <c r="B19" s="18" t="s">
        <v>47</v>
      </c>
      <c r="C19" s="45">
        <v>309</v>
      </c>
      <c r="D19" s="46" t="s">
        <v>46</v>
      </c>
      <c r="E19" s="47">
        <v>170</v>
      </c>
      <c r="F19" s="48">
        <v>15.1</v>
      </c>
      <c r="G19" s="48">
        <v>221</v>
      </c>
      <c r="H19" s="48">
        <v>5.71</v>
      </c>
      <c r="I19" s="48">
        <v>5.62</v>
      </c>
      <c r="J19" s="49">
        <v>36.75</v>
      </c>
    </row>
    <row r="20" spans="1:10" x14ac:dyDescent="0.25">
      <c r="A20" s="1"/>
      <c r="B20" s="10" t="s">
        <v>25</v>
      </c>
      <c r="C20" s="50">
        <v>348</v>
      </c>
      <c r="D20" s="51" t="s">
        <v>37</v>
      </c>
      <c r="E20" s="52">
        <v>200</v>
      </c>
      <c r="F20" s="53">
        <v>10.6</v>
      </c>
      <c r="G20" s="53">
        <v>94</v>
      </c>
      <c r="H20" s="53">
        <v>0.78</v>
      </c>
      <c r="I20" s="53">
        <v>0.05</v>
      </c>
      <c r="J20" s="54">
        <v>22.62</v>
      </c>
    </row>
    <row r="21" spans="1:10" ht="15.75" thickBot="1" x14ac:dyDescent="0.3">
      <c r="A21" s="1"/>
      <c r="B21" s="14" t="s">
        <v>19</v>
      </c>
      <c r="C21" s="55" t="s">
        <v>22</v>
      </c>
      <c r="D21" s="56" t="s">
        <v>23</v>
      </c>
      <c r="E21" s="57">
        <v>50</v>
      </c>
      <c r="F21" s="58">
        <v>5.2</v>
      </c>
      <c r="G21" s="58">
        <v>147</v>
      </c>
      <c r="H21" s="58">
        <v>4.3600000000000003</v>
      </c>
      <c r="I21" s="58">
        <v>2.63</v>
      </c>
      <c r="J21" s="59">
        <v>26.39</v>
      </c>
    </row>
    <row r="22" spans="1:10" ht="15.75" thickBot="1" x14ac:dyDescent="0.3">
      <c r="A22" s="2"/>
      <c r="B22" s="11"/>
      <c r="C22" s="60"/>
      <c r="D22" s="25" t="s">
        <v>27</v>
      </c>
      <c r="E22" s="35">
        <f>SUM(E16:E21)</f>
        <v>790</v>
      </c>
      <c r="F22" s="61">
        <f>SUM(F16:F21)</f>
        <v>89.999999999999986</v>
      </c>
      <c r="G22" s="61">
        <f>SUM(G16:G21)</f>
        <v>944</v>
      </c>
      <c r="H22" s="61">
        <f>SUM(H16:H21)</f>
        <v>28.080000000000002</v>
      </c>
      <c r="I22" s="61">
        <f>SUM(I16:I21)</f>
        <v>38.29</v>
      </c>
      <c r="J22" s="62">
        <f>SUM(J16:J21)</f>
        <v>121.39</v>
      </c>
    </row>
    <row r="23" spans="1:10" x14ac:dyDescent="0.25">
      <c r="A23" s="1" t="s">
        <v>13</v>
      </c>
      <c r="B23" s="3" t="s">
        <v>14</v>
      </c>
      <c r="C23" s="37">
        <v>73</v>
      </c>
      <c r="D23" s="38" t="s">
        <v>42</v>
      </c>
      <c r="E23" s="39">
        <v>50</v>
      </c>
      <c r="F23" s="40">
        <v>11.1</v>
      </c>
      <c r="G23" s="40">
        <v>65</v>
      </c>
      <c r="H23" s="40">
        <v>0.8</v>
      </c>
      <c r="I23" s="40">
        <v>5.85</v>
      </c>
      <c r="J23" s="41">
        <v>2.33</v>
      </c>
    </row>
    <row r="24" spans="1:10" x14ac:dyDescent="0.25">
      <c r="A24" s="1" t="s">
        <v>45</v>
      </c>
      <c r="B24" s="4" t="s">
        <v>15</v>
      </c>
      <c r="C24" s="29">
        <v>138</v>
      </c>
      <c r="D24" s="30" t="s">
        <v>43</v>
      </c>
      <c r="E24" s="42">
        <v>250</v>
      </c>
      <c r="F24" s="43">
        <v>11.2</v>
      </c>
      <c r="G24" s="43">
        <v>201</v>
      </c>
      <c r="H24" s="43">
        <v>4.8</v>
      </c>
      <c r="I24" s="43">
        <v>10.36</v>
      </c>
      <c r="J24" s="44">
        <v>22.2</v>
      </c>
    </row>
    <row r="25" spans="1:10" x14ac:dyDescent="0.25">
      <c r="A25" s="1"/>
      <c r="B25" s="4" t="s">
        <v>16</v>
      </c>
      <c r="C25" s="29">
        <v>460</v>
      </c>
      <c r="D25" s="30" t="s">
        <v>36</v>
      </c>
      <c r="E25" s="42">
        <v>60</v>
      </c>
      <c r="F25" s="43">
        <v>33.799999999999997</v>
      </c>
      <c r="G25" s="43">
        <v>185</v>
      </c>
      <c r="H25" s="43">
        <v>9.9700000000000006</v>
      </c>
      <c r="I25" s="43">
        <v>11.81</v>
      </c>
      <c r="J25" s="44">
        <v>9.52</v>
      </c>
    </row>
    <row r="26" spans="1:10" x14ac:dyDescent="0.25">
      <c r="A26" s="1"/>
      <c r="B26" s="18"/>
      <c r="C26" s="45">
        <v>309</v>
      </c>
      <c r="D26" s="46" t="s">
        <v>46</v>
      </c>
      <c r="E26" s="47">
        <v>150</v>
      </c>
      <c r="F26" s="48">
        <v>12.1</v>
      </c>
      <c r="G26" s="48">
        <v>195</v>
      </c>
      <c r="H26" s="48">
        <v>5.04</v>
      </c>
      <c r="I26" s="48">
        <v>4.96</v>
      </c>
      <c r="J26" s="49">
        <v>32.43</v>
      </c>
    </row>
    <row r="27" spans="1:10" x14ac:dyDescent="0.25">
      <c r="A27" s="1"/>
      <c r="B27" s="10" t="s">
        <v>25</v>
      </c>
      <c r="C27" s="50">
        <v>348</v>
      </c>
      <c r="D27" s="51" t="s">
        <v>37</v>
      </c>
      <c r="E27" s="52">
        <v>200</v>
      </c>
      <c r="F27" s="53">
        <v>10.6</v>
      </c>
      <c r="G27" s="53">
        <v>94</v>
      </c>
      <c r="H27" s="53">
        <v>0.78</v>
      </c>
      <c r="I27" s="53">
        <v>0.05</v>
      </c>
      <c r="J27" s="54">
        <v>22.62</v>
      </c>
    </row>
    <row r="28" spans="1:10" ht="15.75" thickBot="1" x14ac:dyDescent="0.3">
      <c r="A28" s="1"/>
      <c r="B28" s="14" t="s">
        <v>19</v>
      </c>
      <c r="C28" s="55" t="s">
        <v>22</v>
      </c>
      <c r="D28" s="56" t="s">
        <v>23</v>
      </c>
      <c r="E28" s="57">
        <v>50</v>
      </c>
      <c r="F28" s="58">
        <v>5.2</v>
      </c>
      <c r="G28" s="58">
        <v>147</v>
      </c>
      <c r="H28" s="58">
        <v>4.3600000000000003</v>
      </c>
      <c r="I28" s="58">
        <v>2.63</v>
      </c>
      <c r="J28" s="59">
        <v>26.39</v>
      </c>
    </row>
    <row r="29" spans="1:10" ht="15.75" thickBot="1" x14ac:dyDescent="0.3">
      <c r="A29" s="8"/>
      <c r="B29" s="11"/>
      <c r="C29" s="60"/>
      <c r="D29" s="24" t="s">
        <v>33</v>
      </c>
      <c r="E29" s="35">
        <f>SUM(E23:E28)</f>
        <v>760</v>
      </c>
      <c r="F29" s="35">
        <f>SUM(F23:F28)</f>
        <v>83.999999999999986</v>
      </c>
      <c r="G29" s="61">
        <f>SUM(G23:G28)</f>
        <v>887</v>
      </c>
      <c r="H29" s="61">
        <f>SUM(H23:H28)</f>
        <v>25.75</v>
      </c>
      <c r="I29" s="61">
        <f>SUM(I23:I28)</f>
        <v>35.660000000000004</v>
      </c>
      <c r="J29" s="62">
        <f>SUM(J23:J28)</f>
        <v>115.49</v>
      </c>
    </row>
    <row r="30" spans="1:10" x14ac:dyDescent="0.25">
      <c r="A30" s="9" t="s">
        <v>26</v>
      </c>
      <c r="B30" s="6" t="s">
        <v>31</v>
      </c>
      <c r="C30" s="37" t="s">
        <v>48</v>
      </c>
      <c r="D30" s="38" t="s">
        <v>44</v>
      </c>
      <c r="E30" s="39">
        <v>150</v>
      </c>
      <c r="F30" s="40">
        <v>30.8</v>
      </c>
      <c r="G30" s="40">
        <v>299</v>
      </c>
      <c r="H30" s="40">
        <v>8.57</v>
      </c>
      <c r="I30" s="40">
        <v>7.55</v>
      </c>
      <c r="J30" s="41">
        <v>49.14</v>
      </c>
    </row>
    <row r="31" spans="1:10" ht="15.75" thickBot="1" x14ac:dyDescent="0.3">
      <c r="A31" s="8"/>
      <c r="B31" s="7" t="s">
        <v>25</v>
      </c>
      <c r="C31" s="50">
        <v>389</v>
      </c>
      <c r="D31" s="51" t="s">
        <v>49</v>
      </c>
      <c r="E31" s="52">
        <v>200</v>
      </c>
      <c r="F31" s="53">
        <v>9.1999999999999993</v>
      </c>
      <c r="G31" s="53">
        <v>87</v>
      </c>
      <c r="H31" s="53">
        <v>1</v>
      </c>
      <c r="I31" s="53">
        <v>0.2</v>
      </c>
      <c r="J31" s="54">
        <v>20.2</v>
      </c>
    </row>
    <row r="32" spans="1:10" ht="15.75" thickBot="1" x14ac:dyDescent="0.3">
      <c r="A32" s="8"/>
      <c r="B32" s="12"/>
      <c r="C32" s="63"/>
      <c r="D32" s="24" t="s">
        <v>28</v>
      </c>
      <c r="E32" s="35">
        <f>SUM(E30:E31)</f>
        <v>350</v>
      </c>
      <c r="F32" s="61">
        <f t="shared" ref="F32:J32" si="0">SUM(F30:F31)</f>
        <v>40</v>
      </c>
      <c r="G32" s="61">
        <f t="shared" si="0"/>
        <v>386</v>
      </c>
      <c r="H32" s="61">
        <f t="shared" si="0"/>
        <v>9.57</v>
      </c>
      <c r="I32" s="61">
        <f t="shared" si="0"/>
        <v>7.75</v>
      </c>
      <c r="J32" s="62">
        <f t="shared" si="0"/>
        <v>69.34</v>
      </c>
    </row>
    <row r="33" spans="1:10" ht="15.75" thickBot="1" x14ac:dyDescent="0.3">
      <c r="A33" s="5"/>
      <c r="B33" s="12"/>
      <c r="C33" s="63"/>
      <c r="D33" s="24" t="s">
        <v>50</v>
      </c>
      <c r="E33" s="35"/>
      <c r="F33" s="61">
        <f>SUM(F9,F15,F22,F29,F32)</f>
        <v>349</v>
      </c>
      <c r="G33" s="61">
        <f>SUM(G9,G15,G22,G29,G32)</f>
        <v>3286</v>
      </c>
      <c r="H33" s="61">
        <f>SUM(H9,H15,H22,H29,H32)</f>
        <v>109.56</v>
      </c>
      <c r="I33" s="61">
        <f>SUM(I9,I15,I22,I29,I32)</f>
        <v>127.1</v>
      </c>
      <c r="J33" s="61">
        <f>SUM(J9,J15,J22,J29,J32)</f>
        <v>424.97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2021-11-24T07:55:38Z</dcterms:modified>
</cp:coreProperties>
</file>