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658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G15"/>
  <c r="H15"/>
  <c r="I15"/>
  <c r="J15"/>
  <c r="E15"/>
  <c r="J27" l="1"/>
  <c r="I27"/>
  <c r="H27"/>
  <c r="G27"/>
  <c r="F27"/>
  <c r="E27"/>
  <c r="J9"/>
  <c r="I9"/>
  <c r="H9"/>
  <c r="G9"/>
  <c r="F9"/>
  <c r="E9"/>
  <c r="F30" l="1"/>
  <c r="G30"/>
  <c r="H30"/>
  <c r="I30"/>
  <c r="J30"/>
  <c r="E30"/>
  <c r="F21"/>
  <c r="G21"/>
  <c r="G31" s="1"/>
  <c r="H21"/>
  <c r="H31" s="1"/>
  <c r="I21"/>
  <c r="I31" s="1"/>
  <c r="J21"/>
  <c r="E21"/>
  <c r="J31"/>
  <c r="F31" l="1"/>
</calcChain>
</file>

<file path=xl/sharedStrings.xml><?xml version="1.0" encoding="utf-8"?>
<sst xmlns="http://schemas.openxmlformats.org/spreadsheetml/2006/main" count="81" uniqueCount="51">
  <si>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</si>
  <si>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</si>
  <si>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</si>
  <si>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</si>
  <si>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</si>
  <si>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</si>
  <si>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</si>
  <si>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</si>
  <si>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</si>
  <si>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</si>
  <si>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</si>
  <si>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</si>
  <si>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</si>
  <si>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</si>
  <si>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</si>
  <si>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</si>
  <si>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</si>
  <si>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</si>
  <si>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</si>
  <si>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</si>
  <si>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</si>
  <si>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</si>
  <si>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</si>
  <si>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</si>
  <si>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</si>
  <si>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</si>
  <si>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</si>
  <si>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</si>
  <si>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</si>
  <si>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</si>
  <si>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б/п</t>
  </si>
  <si>
    <t>Выпечка</t>
  </si>
  <si>
    <t>Итого за завтрак б/п:</t>
  </si>
  <si>
    <t>гарнир</t>
  </si>
  <si>
    <t>Итого за обед б/п:</t>
  </si>
  <si>
    <t>гастрономия</t>
  </si>
  <si>
    <t>Масло сливочное порционно</t>
  </si>
  <si>
    <t>Кофейный напиток с молоком</t>
  </si>
  <si>
    <t>416/94</t>
  </si>
  <si>
    <t>Котлеты из говядины</t>
  </si>
  <si>
    <t>Рис отварной</t>
  </si>
  <si>
    <t>71/2005</t>
  </si>
  <si>
    <t>Огурцы свежие</t>
  </si>
  <si>
    <t>Борщ со сметаной</t>
  </si>
  <si>
    <t>Азу с курицей</t>
  </si>
  <si>
    <t>130-66</t>
  </si>
  <si>
    <t>Плюшка Московская</t>
  </si>
  <si>
    <t>585/94</t>
  </si>
  <si>
    <t>Компот из свежей черной смородины</t>
  </si>
  <si>
    <t>Итого за 16.11.2021</t>
  </si>
  <si>
    <t>Компот из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</si>
</sst>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6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0" borderId="24" xfId="0" applyBorder="1" applyAlignment="1">
      <alignment horizontal="center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0" borderId="25" xfId="0" applyBorder="1"/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0" fontId="0" fillId="0" borderId="2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3" borderId="28" xfId="0" applyFill="1" applyBorder="1" applyAlignment="1">
      <alignment horizontal="right"/>
    </xf>
    <xf numFmtId="0" fontId="0" fillId="3" borderId="28" xfId="0" applyFill="1" applyBorder="1" applyAlignment="1">
      <alignment horizontal="left"/>
    </xf>
    <xf numFmtId="0" fontId="0" fillId="3" borderId="4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1"/>
  <sheetViews>
    <sheetView showGridLines="0" tabSelected="1" workbookViewId="0">
      <selection activeCell="G34" sqref="G34"/>
    </sheetView>
  </sheetViews>
  <sheetFormatPr defaultRowHeight="1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29</v>
      </c>
      <c r="C1" s="56"/>
      <c r="D1" s="57"/>
      <c r="E1" t="s">
        <v>17</v>
      </c>
      <c r="F1" s="11"/>
      <c r="I1" t="s">
        <v>1</v>
      </c>
      <c r="J1" s="12">
        <v>44516</v>
      </c>
    </row>
    <row r="2" spans="1:10" ht="7.5" customHeight="1" thickBot="1"/>
    <row r="3" spans="1:10" ht="15.75" thickBot="1">
      <c r="A3" s="39" t="s">
        <v>2</v>
      </c>
      <c r="B3" s="47" t="s">
        <v>3</v>
      </c>
      <c r="C3" s="45" t="s">
        <v>20</v>
      </c>
      <c r="D3" s="45" t="s">
        <v>4</v>
      </c>
      <c r="E3" s="45" t="s">
        <v>21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>
      <c r="A4" s="1" t="s">
        <v>10</v>
      </c>
      <c r="B4" s="47" t="s">
        <v>35</v>
      </c>
      <c r="C4" s="48">
        <v>14</v>
      </c>
      <c r="D4" s="49" t="s">
        <v>36</v>
      </c>
      <c r="E4" s="50">
        <v>10</v>
      </c>
      <c r="F4" s="50">
        <v>9.9</v>
      </c>
      <c r="G4" s="50">
        <v>58</v>
      </c>
      <c r="H4" s="50">
        <v>0.05</v>
      </c>
      <c r="I4" s="50">
        <v>6.38</v>
      </c>
      <c r="J4" s="51">
        <v>7.0000000000000007E-2</v>
      </c>
    </row>
    <row r="5" spans="1:10">
      <c r="A5" s="1"/>
      <c r="B5" s="4" t="s">
        <v>11</v>
      </c>
      <c r="C5" s="35" t="s">
        <v>38</v>
      </c>
      <c r="D5" s="13" t="s">
        <v>39</v>
      </c>
      <c r="E5" s="31">
        <v>50</v>
      </c>
      <c r="F5" s="32">
        <v>33.6</v>
      </c>
      <c r="G5" s="32">
        <v>145</v>
      </c>
      <c r="H5" s="32">
        <v>8.06</v>
      </c>
      <c r="I5" s="32">
        <v>9.09</v>
      </c>
      <c r="J5" s="40">
        <v>7.68</v>
      </c>
    </row>
    <row r="6" spans="1:10">
      <c r="A6" s="1"/>
      <c r="B6" s="4" t="s">
        <v>33</v>
      </c>
      <c r="C6" s="35">
        <v>200</v>
      </c>
      <c r="D6" s="13" t="s">
        <v>40</v>
      </c>
      <c r="E6" s="31">
        <v>200</v>
      </c>
      <c r="F6" s="32">
        <v>15.4</v>
      </c>
      <c r="G6" s="32">
        <v>205</v>
      </c>
      <c r="H6" s="32">
        <v>4.05</v>
      </c>
      <c r="I6" s="32">
        <v>6.23</v>
      </c>
      <c r="J6" s="40">
        <v>33.32</v>
      </c>
    </row>
    <row r="7" spans="1:10">
      <c r="A7" s="1"/>
      <c r="B7" s="4" t="s">
        <v>12</v>
      </c>
      <c r="C7" s="35">
        <v>379</v>
      </c>
      <c r="D7" s="13" t="s">
        <v>37</v>
      </c>
      <c r="E7" s="31">
        <v>200</v>
      </c>
      <c r="F7" s="32">
        <v>5.9</v>
      </c>
      <c r="G7" s="32">
        <v>79</v>
      </c>
      <c r="H7" s="32">
        <v>0.83</v>
      </c>
      <c r="I7" s="32">
        <v>0.68</v>
      </c>
      <c r="J7" s="40">
        <v>17.41</v>
      </c>
    </row>
    <row r="8" spans="1:10" ht="15.75" thickBot="1">
      <c r="A8" s="1"/>
      <c r="B8" s="4" t="s">
        <v>18</v>
      </c>
      <c r="C8" s="35" t="s">
        <v>22</v>
      </c>
      <c r="D8" s="13" t="s">
        <v>23</v>
      </c>
      <c r="E8" s="31">
        <v>50</v>
      </c>
      <c r="F8" s="32">
        <v>5.2</v>
      </c>
      <c r="G8" s="32">
        <v>147</v>
      </c>
      <c r="H8" s="32">
        <v>4.3600000000000003</v>
      </c>
      <c r="I8" s="32">
        <v>2.63</v>
      </c>
      <c r="J8" s="40">
        <v>26.39</v>
      </c>
    </row>
    <row r="9" spans="1:10" ht="15.75" thickBot="1">
      <c r="A9" s="2"/>
      <c r="B9" s="29"/>
      <c r="C9" s="36"/>
      <c r="D9" s="20" t="s">
        <v>24</v>
      </c>
      <c r="E9" s="21">
        <f t="shared" ref="E9:J9" si="0">SUM(E4:E8)</f>
        <v>510</v>
      </c>
      <c r="F9" s="21">
        <f t="shared" si="0"/>
        <v>70</v>
      </c>
      <c r="G9" s="21">
        <f t="shared" si="0"/>
        <v>634</v>
      </c>
      <c r="H9" s="21">
        <f t="shared" si="0"/>
        <v>17.350000000000001</v>
      </c>
      <c r="I9" s="21">
        <f t="shared" si="0"/>
        <v>25.009999999999998</v>
      </c>
      <c r="J9" s="22">
        <f t="shared" si="0"/>
        <v>84.87</v>
      </c>
    </row>
    <row r="10" spans="1:10">
      <c r="A10" s="44"/>
      <c r="B10" s="47" t="s">
        <v>35</v>
      </c>
      <c r="C10" s="48">
        <v>14</v>
      </c>
      <c r="D10" s="49" t="s">
        <v>36</v>
      </c>
      <c r="E10" s="50">
        <v>10</v>
      </c>
      <c r="F10" s="50">
        <v>9.9</v>
      </c>
      <c r="G10" s="50">
        <v>58</v>
      </c>
      <c r="H10" s="50">
        <v>0.05</v>
      </c>
      <c r="I10" s="50">
        <v>6.38</v>
      </c>
      <c r="J10" s="51">
        <v>7.0000000000000007E-2</v>
      </c>
    </row>
    <row r="11" spans="1:10">
      <c r="A11" s="8" t="s">
        <v>10</v>
      </c>
      <c r="B11" s="4" t="s">
        <v>11</v>
      </c>
      <c r="C11" s="35" t="s">
        <v>38</v>
      </c>
      <c r="D11" s="13" t="s">
        <v>39</v>
      </c>
      <c r="E11" s="31">
        <v>50</v>
      </c>
      <c r="F11" s="32">
        <v>33.6</v>
      </c>
      <c r="G11" s="32">
        <v>145</v>
      </c>
      <c r="H11" s="32">
        <v>8.06</v>
      </c>
      <c r="I11" s="32">
        <v>9.09</v>
      </c>
      <c r="J11" s="40">
        <v>7.68</v>
      </c>
    </row>
    <row r="12" spans="1:10">
      <c r="A12" s="8" t="s">
        <v>30</v>
      </c>
      <c r="B12" s="4" t="s">
        <v>33</v>
      </c>
      <c r="C12" s="35">
        <v>200</v>
      </c>
      <c r="D12" s="13" t="s">
        <v>40</v>
      </c>
      <c r="E12" s="31">
        <v>160</v>
      </c>
      <c r="F12" s="32">
        <v>10.4</v>
      </c>
      <c r="G12" s="32">
        <v>164</v>
      </c>
      <c r="H12" s="32">
        <v>3.24</v>
      </c>
      <c r="I12" s="32">
        <v>4.9800000000000004</v>
      </c>
      <c r="J12" s="40">
        <v>26.66</v>
      </c>
    </row>
    <row r="13" spans="1:10">
      <c r="B13" s="4" t="s">
        <v>12</v>
      </c>
      <c r="C13" s="35">
        <v>379</v>
      </c>
      <c r="D13" s="13" t="s">
        <v>37</v>
      </c>
      <c r="E13" s="31">
        <v>200</v>
      </c>
      <c r="F13" s="32">
        <v>5.9</v>
      </c>
      <c r="G13" s="32">
        <v>79</v>
      </c>
      <c r="H13" s="32">
        <v>0.83</v>
      </c>
      <c r="I13" s="32">
        <v>0.68</v>
      </c>
      <c r="J13" s="40">
        <v>17.41</v>
      </c>
    </row>
    <row r="14" spans="1:10" ht="15.75" thickBot="1">
      <c r="A14" s="8"/>
      <c r="B14" s="4" t="s">
        <v>18</v>
      </c>
      <c r="C14" s="35" t="s">
        <v>22</v>
      </c>
      <c r="D14" s="13" t="s">
        <v>23</v>
      </c>
      <c r="E14" s="31">
        <v>50</v>
      </c>
      <c r="F14" s="32">
        <v>5.2</v>
      </c>
      <c r="G14" s="32">
        <v>147</v>
      </c>
      <c r="H14" s="32">
        <v>4.3600000000000003</v>
      </c>
      <c r="I14" s="32">
        <v>2.63</v>
      </c>
      <c r="J14" s="40">
        <v>26.39</v>
      </c>
    </row>
    <row r="15" spans="1:10" ht="15.75" thickBot="1">
      <c r="A15" s="5"/>
      <c r="B15" s="29"/>
      <c r="C15" s="36"/>
      <c r="D15" s="20" t="s">
        <v>32</v>
      </c>
      <c r="E15" s="21">
        <f>SUM(E10:E14)</f>
        <v>470</v>
      </c>
      <c r="F15" s="21">
        <f t="shared" ref="F15:J15" si="1">SUM(F10:F14)</f>
        <v>65</v>
      </c>
      <c r="G15" s="21">
        <f t="shared" si="1"/>
        <v>593</v>
      </c>
      <c r="H15" s="21">
        <f t="shared" si="1"/>
        <v>16.540000000000003</v>
      </c>
      <c r="I15" s="21">
        <f t="shared" si="1"/>
        <v>23.759999999999998</v>
      </c>
      <c r="J15" s="22">
        <f t="shared" si="1"/>
        <v>78.209999999999994</v>
      </c>
    </row>
    <row r="16" spans="1:10">
      <c r="A16" s="1" t="s">
        <v>13</v>
      </c>
      <c r="B16" s="3" t="s">
        <v>14</v>
      </c>
      <c r="C16" s="37" t="s">
        <v>41</v>
      </c>
      <c r="D16" s="23" t="s">
        <v>42</v>
      </c>
      <c r="E16" s="24">
        <v>25</v>
      </c>
      <c r="F16" s="25">
        <v>6.8</v>
      </c>
      <c r="G16" s="25">
        <v>4</v>
      </c>
      <c r="H16" s="25">
        <v>0.2</v>
      </c>
      <c r="I16" s="25">
        <v>0.03</v>
      </c>
      <c r="J16" s="26">
        <v>0.63</v>
      </c>
    </row>
    <row r="17" spans="1:10">
      <c r="B17" s="4" t="s">
        <v>15</v>
      </c>
      <c r="C17" s="35">
        <v>260</v>
      </c>
      <c r="D17" s="13" t="s">
        <v>43</v>
      </c>
      <c r="E17" s="14">
        <v>260</v>
      </c>
      <c r="F17" s="15">
        <v>16.7</v>
      </c>
      <c r="G17" s="15">
        <v>136</v>
      </c>
      <c r="H17" s="15">
        <v>2.2400000000000002</v>
      </c>
      <c r="I17" s="15">
        <v>6.78</v>
      </c>
      <c r="J17" s="27">
        <v>16.420000000000002</v>
      </c>
    </row>
    <row r="18" spans="1:10">
      <c r="A18" s="1"/>
      <c r="B18" s="4" t="s">
        <v>16</v>
      </c>
      <c r="C18" s="35">
        <v>402</v>
      </c>
      <c r="D18" s="13" t="s">
        <v>44</v>
      </c>
      <c r="E18" s="14">
        <v>210</v>
      </c>
      <c r="F18" s="15">
        <v>54.9</v>
      </c>
      <c r="G18" s="15">
        <v>316</v>
      </c>
      <c r="H18" s="15">
        <v>17.239999999999998</v>
      </c>
      <c r="I18" s="15">
        <v>19.649999999999999</v>
      </c>
      <c r="J18" s="27">
        <v>17.48</v>
      </c>
    </row>
    <row r="19" spans="1:10">
      <c r="A19" s="1"/>
      <c r="B19" s="10" t="s">
        <v>25</v>
      </c>
      <c r="C19" s="38">
        <v>588</v>
      </c>
      <c r="D19" s="16" t="s">
        <v>50</v>
      </c>
      <c r="E19" s="17">
        <v>200</v>
      </c>
      <c r="F19" s="18">
        <v>6.4</v>
      </c>
      <c r="G19" s="18">
        <v>94</v>
      </c>
      <c r="H19" s="18">
        <v>0.78</v>
      </c>
      <c r="I19" s="18">
        <v>0.05</v>
      </c>
      <c r="J19" s="28">
        <v>22.62</v>
      </c>
    </row>
    <row r="20" spans="1:10" ht="15.75" thickBot="1">
      <c r="A20" s="1"/>
      <c r="B20" s="41" t="s">
        <v>19</v>
      </c>
      <c r="C20" s="42" t="s">
        <v>22</v>
      </c>
      <c r="D20" s="43" t="s">
        <v>23</v>
      </c>
      <c r="E20" s="52">
        <v>50</v>
      </c>
      <c r="F20" s="53">
        <v>5.2</v>
      </c>
      <c r="G20" s="53">
        <v>147</v>
      </c>
      <c r="H20" s="53">
        <v>4.3600000000000003</v>
      </c>
      <c r="I20" s="53">
        <v>2.63</v>
      </c>
      <c r="J20" s="54">
        <v>26.39</v>
      </c>
    </row>
    <row r="21" spans="1:10" ht="15.75" thickBot="1">
      <c r="A21" s="2"/>
      <c r="B21" s="29"/>
      <c r="C21" s="36"/>
      <c r="D21" s="20" t="s">
        <v>34</v>
      </c>
      <c r="E21" s="21">
        <f t="shared" ref="E21:J21" si="2">SUM(E16:E20)</f>
        <v>745</v>
      </c>
      <c r="F21" s="33">
        <f t="shared" si="2"/>
        <v>90.000000000000014</v>
      </c>
      <c r="G21" s="33">
        <f t="shared" si="2"/>
        <v>697</v>
      </c>
      <c r="H21" s="33">
        <f t="shared" si="2"/>
        <v>24.82</v>
      </c>
      <c r="I21" s="33">
        <f t="shared" si="2"/>
        <v>29.14</v>
      </c>
      <c r="J21" s="34">
        <f t="shared" si="2"/>
        <v>83.54</v>
      </c>
    </row>
    <row r="22" spans="1:10">
      <c r="A22" s="1" t="s">
        <v>13</v>
      </c>
      <c r="B22" s="3" t="s">
        <v>14</v>
      </c>
      <c r="C22" s="37" t="s">
        <v>41</v>
      </c>
      <c r="D22" s="23" t="s">
        <v>42</v>
      </c>
      <c r="E22" s="24">
        <v>25</v>
      </c>
      <c r="F22" s="25">
        <v>6.8</v>
      </c>
      <c r="G22" s="25">
        <v>4</v>
      </c>
      <c r="H22" s="25">
        <v>0.2</v>
      </c>
      <c r="I22" s="25">
        <v>0.03</v>
      </c>
      <c r="J22" s="26">
        <v>0.63</v>
      </c>
    </row>
    <row r="23" spans="1:10">
      <c r="A23" s="1" t="s">
        <v>30</v>
      </c>
      <c r="B23" s="4" t="s">
        <v>15</v>
      </c>
      <c r="C23" s="35">
        <v>260</v>
      </c>
      <c r="D23" s="13" t="s">
        <v>43</v>
      </c>
      <c r="E23" s="14">
        <v>260</v>
      </c>
      <c r="F23" s="15">
        <v>16.7</v>
      </c>
      <c r="G23" s="15">
        <v>136</v>
      </c>
      <c r="H23" s="15">
        <v>2.2400000000000002</v>
      </c>
      <c r="I23" s="15">
        <v>6.78</v>
      </c>
      <c r="J23" s="27">
        <v>16.420000000000002</v>
      </c>
    </row>
    <row r="24" spans="1:10">
      <c r="A24" s="1"/>
      <c r="B24" s="4" t="s">
        <v>16</v>
      </c>
      <c r="C24" s="35">
        <v>402</v>
      </c>
      <c r="D24" s="13" t="s">
        <v>44</v>
      </c>
      <c r="E24" s="14">
        <v>200</v>
      </c>
      <c r="F24" s="15">
        <v>48.9</v>
      </c>
      <c r="G24" s="15">
        <v>317</v>
      </c>
      <c r="H24" s="15">
        <v>15.72</v>
      </c>
      <c r="I24" s="15">
        <v>19.68</v>
      </c>
      <c r="J24" s="27">
        <v>19.21</v>
      </c>
    </row>
    <row r="25" spans="1:10">
      <c r="A25" s="1"/>
      <c r="B25" s="10" t="s">
        <v>25</v>
      </c>
      <c r="C25" s="38">
        <v>588</v>
      </c>
      <c r="D25" s="16" t="s">
        <v>50</v>
      </c>
      <c r="E25" s="17">
        <v>200</v>
      </c>
      <c r="F25" s="18">
        <v>6.4</v>
      </c>
      <c r="G25" s="18">
        <v>94</v>
      </c>
      <c r="H25" s="18">
        <v>0.78</v>
      </c>
      <c r="I25" s="18">
        <v>0.05</v>
      </c>
      <c r="J25" s="28">
        <v>22.62</v>
      </c>
    </row>
    <row r="26" spans="1:10" ht="15.75" thickBot="1">
      <c r="A26" s="1"/>
      <c r="B26" s="41" t="s">
        <v>19</v>
      </c>
      <c r="C26" s="42" t="s">
        <v>22</v>
      </c>
      <c r="D26" s="43" t="s">
        <v>23</v>
      </c>
      <c r="E26" s="52">
        <v>50</v>
      </c>
      <c r="F26" s="53">
        <v>5.2</v>
      </c>
      <c r="G26" s="53">
        <v>147</v>
      </c>
      <c r="H26" s="53">
        <v>4.3600000000000003</v>
      </c>
      <c r="I26" s="53">
        <v>2.63</v>
      </c>
      <c r="J26" s="54">
        <v>26.39</v>
      </c>
    </row>
    <row r="27" spans="1:10" ht="15.75" thickBot="1">
      <c r="A27" s="8"/>
      <c r="B27" s="29"/>
      <c r="C27" s="36"/>
      <c r="D27" s="20" t="s">
        <v>27</v>
      </c>
      <c r="E27" s="21">
        <f t="shared" ref="E27:J27" si="3">SUM(E22:E26)</f>
        <v>735</v>
      </c>
      <c r="F27" s="21">
        <f t="shared" si="3"/>
        <v>84.000000000000014</v>
      </c>
      <c r="G27" s="33">
        <f t="shared" si="3"/>
        <v>698</v>
      </c>
      <c r="H27" s="33">
        <f t="shared" si="3"/>
        <v>23.3</v>
      </c>
      <c r="I27" s="33">
        <f t="shared" si="3"/>
        <v>29.17</v>
      </c>
      <c r="J27" s="34">
        <f t="shared" si="3"/>
        <v>85.27000000000001</v>
      </c>
    </row>
    <row r="28" spans="1:10">
      <c r="A28" s="9" t="s">
        <v>26</v>
      </c>
      <c r="B28" s="6" t="s">
        <v>31</v>
      </c>
      <c r="C28" s="37" t="s">
        <v>45</v>
      </c>
      <c r="D28" s="23" t="s">
        <v>46</v>
      </c>
      <c r="E28" s="24">
        <v>150</v>
      </c>
      <c r="F28" s="25">
        <v>29.6</v>
      </c>
      <c r="G28" s="25">
        <v>456</v>
      </c>
      <c r="H28" s="25">
        <v>10.33</v>
      </c>
      <c r="I28" s="25">
        <v>10.68</v>
      </c>
      <c r="J28" s="26">
        <v>79.8</v>
      </c>
    </row>
    <row r="29" spans="1:10" ht="15.75" thickBot="1">
      <c r="A29" s="8"/>
      <c r="B29" s="7" t="s">
        <v>25</v>
      </c>
      <c r="C29" s="38" t="s">
        <v>47</v>
      </c>
      <c r="D29" s="16" t="s">
        <v>48</v>
      </c>
      <c r="E29" s="17">
        <v>200</v>
      </c>
      <c r="F29" s="18">
        <v>10.4</v>
      </c>
      <c r="G29" s="18">
        <v>90</v>
      </c>
      <c r="H29" s="18">
        <v>0.17</v>
      </c>
      <c r="I29" s="18">
        <v>7.0000000000000007E-2</v>
      </c>
      <c r="J29" s="28">
        <v>22.2</v>
      </c>
    </row>
    <row r="30" spans="1:10" ht="15.75" thickBot="1">
      <c r="A30" s="8"/>
      <c r="B30" s="30"/>
      <c r="C30" s="19"/>
      <c r="D30" s="20" t="s">
        <v>28</v>
      </c>
      <c r="E30" s="21">
        <f>SUM(E28:E29)</f>
        <v>350</v>
      </c>
      <c r="F30" s="33">
        <f t="shared" ref="F30:J30" si="4">SUM(F28:F29)</f>
        <v>40</v>
      </c>
      <c r="G30" s="33">
        <f t="shared" si="4"/>
        <v>546</v>
      </c>
      <c r="H30" s="33">
        <f t="shared" si="4"/>
        <v>10.5</v>
      </c>
      <c r="I30" s="33">
        <f t="shared" si="4"/>
        <v>10.75</v>
      </c>
      <c r="J30" s="34">
        <f t="shared" si="4"/>
        <v>102</v>
      </c>
    </row>
    <row r="31" spans="1:10" ht="15.75" thickBot="1">
      <c r="A31" s="5"/>
      <c r="B31" s="30"/>
      <c r="C31" s="19"/>
      <c r="D31" s="20" t="s">
        <v>49</v>
      </c>
      <c r="E31" s="21"/>
      <c r="F31" s="33">
        <f>SUM(F15,F9,F21,F27,F30)</f>
        <v>349</v>
      </c>
      <c r="G31" s="33">
        <f>SUM(G15,G9,G21,G27,G30)</f>
        <v>3168</v>
      </c>
      <c r="H31" s="33">
        <f>SUM(H15,H9,H21,H27,H30)</f>
        <v>92.51</v>
      </c>
      <c r="I31" s="33">
        <f>SUM(I15,I9,I21,I27,I30)</f>
        <v>117.83</v>
      </c>
      <c r="J31" s="33">
        <f>SUM(J15,J9,J21,J27,J30)</f>
        <v>433.89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134</cp:lastModifiedBy>
  <cp:lastPrinted>2021-05-18T10:32:40Z</cp:lastPrinted>
  <dcterms:created xsi:type="dcterms:W3CDTF">2015-06-05T18:19:34Z</dcterms:created>
  <dcterms:modified xsi:type="dcterms:W3CDTF">2021-11-25T07:33:47Z</dcterms:modified>
</cp:coreProperties>
</file>