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65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/>
  <c r="I9" l="1"/>
  <c r="J9"/>
  <c r="H9"/>
  <c r="G9"/>
  <c r="F9"/>
  <c r="E9"/>
  <c r="I15" l="1"/>
  <c r="G15"/>
  <c r="G21"/>
  <c r="F30"/>
  <c r="H30"/>
  <c r="I30"/>
  <c r="J30"/>
  <c r="G30"/>
  <c r="F27"/>
  <c r="H27" l="1"/>
  <c r="H21"/>
  <c r="I21"/>
  <c r="J21"/>
  <c r="F21"/>
  <c r="E21"/>
  <c r="F15" l="1"/>
  <c r="H15"/>
  <c r="H31" s="1"/>
  <c r="J15"/>
  <c r="E15"/>
  <c r="E30" l="1"/>
  <c r="F31" l="1"/>
  <c r="G27"/>
  <c r="I27"/>
  <c r="I31" s="1"/>
  <c r="J27"/>
  <c r="J31" s="1"/>
  <c r="E27"/>
</calcChain>
</file>

<file path=xl/sharedStrings.xml><?xml version="1.0" encoding="utf-8"?>
<sst xmlns="http://schemas.openxmlformats.org/spreadsheetml/2006/main" count="77" uniqueCount="49">
  <si>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</si>
  <si>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</si>
  <si>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</si>
  <si>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</si>
  <si>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</si>
  <si>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</si>
  <si>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</si>
  <si>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</si>
  <si>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</si>
  <si>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</si>
  <si>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</si>
  <si>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</si>
  <si>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</si>
  <si>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</si>
  <si>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</si>
  <si>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</si>
  <si>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</si>
  <si>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</si>
  <si>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</si>
  <si>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</si>
  <si>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</si>
  <si>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</si>
  <si>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</si>
  <si>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</si>
  <si>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</si>
  <si>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</si>
  <si>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Полдник</t>
  </si>
  <si>
    <t>Итого за полдник:</t>
  </si>
  <si>
    <t>МБОУ Школа № 134 городского округа Самара</t>
  </si>
  <si>
    <t>б/п</t>
  </si>
  <si>
    <t>Каша гречневая</t>
  </si>
  <si>
    <t>Сладкое</t>
  </si>
  <si>
    <t xml:space="preserve">Завтрак </t>
  </si>
  <si>
    <t>гастрономия</t>
  </si>
  <si>
    <t>Масло сливочное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</si>
  <si>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</si>
  <si>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</si>
  <si>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</si>
  <si>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</si>
  <si>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</si>
  <si>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</si>
  <si>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Компот из сухофруктов</t>
  </si>
  <si>
    <t>Пирожки с мясом птицы</t>
  </si>
  <si>
    <t>Чай с сахаром лимоном</t>
  </si>
  <si>
    <t>б\п</t>
  </si>
  <si>
    <t>Итого за завтрак б\п:</t>
  </si>
  <si>
    <t>Итого за  19.11.2021</t>
  </si>
  <si>
    <t>Итого за обед :</t>
  </si>
  <si>
    <t>Итого за обед б\п: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</si>
</sst>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0" fontId="0" fillId="0" borderId="24" xfId="0" applyBorder="1"/>
    <xf numFmtId="0" fontId="3" fillId="2" borderId="28" xfId="0" applyFont="1" applyFill="1" applyBorder="1" applyAlignment="1" applyProtection="1">
      <alignment wrapText="1"/>
      <protection locked="0"/>
    </xf>
    <xf numFmtId="0" fontId="0" fillId="3" borderId="16" xfId="0" applyFill="1" applyBorder="1"/>
    <xf numFmtId="0" fontId="0" fillId="0" borderId="10" xfId="0" applyBorder="1"/>
    <xf numFmtId="0" fontId="0" fillId="0" borderId="25" xfId="0" applyBorder="1"/>
    <xf numFmtId="0" fontId="0" fillId="0" borderId="29" xfId="0" applyBorder="1"/>
    <xf numFmtId="0" fontId="0" fillId="3" borderId="16" xfId="0" applyFill="1" applyBorder="1" applyProtection="1">
      <protection locked="0"/>
    </xf>
    <xf numFmtId="1" fontId="2" fillId="2" borderId="3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1" fontId="0" fillId="2" borderId="3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2" borderId="34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31" xfId="0" applyNumberFormat="1" applyFont="1" applyFill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33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19" xfId="0" applyBorder="1"/>
    <xf numFmtId="0" fontId="0" fillId="0" borderId="21" xfId="0" applyBorder="1" applyAlignment="1">
      <alignment horizontal="center"/>
    </xf>
    <xf numFmtId="0" fontId="0" fillId="2" borderId="2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35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0" fontId="0" fillId="2" borderId="35" xfId="0" applyFill="1" applyBorder="1" applyAlignment="1" applyProtection="1">
      <alignment horizontal="right"/>
      <protection locked="0"/>
    </xf>
    <xf numFmtId="0" fontId="0" fillId="2" borderId="36" xfId="0" applyFill="1" applyBorder="1" applyAlignment="1" applyProtection="1">
      <alignment horizontal="right"/>
      <protection locked="0"/>
    </xf>
    <xf numFmtId="0" fontId="0" fillId="2" borderId="28" xfId="0" applyFill="1" applyBorder="1" applyAlignment="1" applyProtection="1">
      <alignment horizontal="right"/>
      <protection locked="0"/>
    </xf>
    <xf numFmtId="0" fontId="0" fillId="3" borderId="9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3" fillId="2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3" fillId="2" borderId="3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1"/>
  <sheetViews>
    <sheetView showGridLines="0" tabSelected="1" workbookViewId="0">
      <selection activeCell="G10" sqref="G10"/>
    </sheetView>
  </sheetViews>
  <sheetFormatPr defaultRowHeight="15"/>
  <cols>
    <col min="1" max="1" width="12.140625" customWidth="1"/>
    <col min="2" max="2" width="12.5703125" bestFit="1" customWidth="1"/>
    <col min="3" max="3" width="8" style="42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1" t="s">
        <v>28</v>
      </c>
      <c r="C1" s="82"/>
      <c r="D1" s="83"/>
      <c r="E1" t="s">
        <v>17</v>
      </c>
      <c r="F1" s="5"/>
      <c r="I1" t="s">
        <v>1</v>
      </c>
      <c r="J1" s="4">
        <v>44519</v>
      </c>
    </row>
    <row r="2" spans="1:10" ht="7.5" customHeight="1" thickBot="1"/>
    <row r="3" spans="1:10" ht="15.75" thickBot="1">
      <c r="A3" s="8" t="s">
        <v>2</v>
      </c>
      <c r="B3" s="8" t="s">
        <v>3</v>
      </c>
      <c r="C3" s="51" t="s">
        <v>20</v>
      </c>
      <c r="D3" s="54" t="s">
        <v>4</v>
      </c>
      <c r="E3" s="58" t="s">
        <v>21</v>
      </c>
      <c r="F3" s="54" t="s">
        <v>5</v>
      </c>
      <c r="G3" s="58" t="s">
        <v>6</v>
      </c>
      <c r="H3" s="54" t="s">
        <v>7</v>
      </c>
      <c r="I3" s="58" t="s">
        <v>8</v>
      </c>
      <c r="J3" s="52" t="s">
        <v>9</v>
      </c>
    </row>
    <row r="4" spans="1:10">
      <c r="A4" s="21" t="s">
        <v>32</v>
      </c>
      <c r="B4" s="9" t="s">
        <v>33</v>
      </c>
      <c r="C4" s="69">
        <v>14</v>
      </c>
      <c r="D4" s="55" t="s">
        <v>34</v>
      </c>
      <c r="E4" s="59">
        <v>10</v>
      </c>
      <c r="F4" s="62">
        <v>9.9</v>
      </c>
      <c r="G4" s="64">
        <v>58</v>
      </c>
      <c r="H4" s="62">
        <v>0.05</v>
      </c>
      <c r="I4" s="64">
        <v>6.38</v>
      </c>
      <c r="J4" s="67">
        <v>7.0000000000000007E-2</v>
      </c>
    </row>
    <row r="5" spans="1:10">
      <c r="A5" s="22"/>
      <c r="B5" s="10" t="s">
        <v>10</v>
      </c>
      <c r="C5" s="43">
        <v>305</v>
      </c>
      <c r="D5" s="56" t="s">
        <v>35</v>
      </c>
      <c r="E5" s="60">
        <v>50</v>
      </c>
      <c r="F5" s="63">
        <v>30.6</v>
      </c>
      <c r="G5" s="65">
        <v>155</v>
      </c>
      <c r="H5" s="63">
        <v>9.9600000000000009</v>
      </c>
      <c r="I5" s="65">
        <v>9.65</v>
      </c>
      <c r="J5" s="68">
        <v>7.18</v>
      </c>
    </row>
    <row r="6" spans="1:10">
      <c r="A6" s="22"/>
      <c r="B6" s="10" t="s">
        <v>16</v>
      </c>
      <c r="C6" s="43">
        <v>171</v>
      </c>
      <c r="D6" s="56" t="s">
        <v>30</v>
      </c>
      <c r="E6" s="60">
        <v>200</v>
      </c>
      <c r="F6" s="63">
        <v>18.399999999999999</v>
      </c>
      <c r="G6" s="65">
        <v>188</v>
      </c>
      <c r="H6" s="63">
        <v>5.92</v>
      </c>
      <c r="I6" s="65">
        <v>6.39</v>
      </c>
      <c r="J6" s="68">
        <v>26.71</v>
      </c>
    </row>
    <row r="7" spans="1:10">
      <c r="A7" s="22"/>
      <c r="B7" s="10" t="s">
        <v>11</v>
      </c>
      <c r="C7" s="43">
        <v>379</v>
      </c>
      <c r="D7" s="56" t="s">
        <v>36</v>
      </c>
      <c r="E7" s="60">
        <v>200</v>
      </c>
      <c r="F7" s="63">
        <v>5.9</v>
      </c>
      <c r="G7" s="65">
        <v>79</v>
      </c>
      <c r="H7" s="63">
        <v>0.83</v>
      </c>
      <c r="I7" s="65">
        <v>0.68</v>
      </c>
      <c r="J7" s="68">
        <v>17.41</v>
      </c>
    </row>
    <row r="8" spans="1:10" ht="15.75" thickBot="1">
      <c r="A8" s="22"/>
      <c r="B8" s="53" t="s">
        <v>18</v>
      </c>
      <c r="C8" s="70" t="s">
        <v>22</v>
      </c>
      <c r="D8" s="57" t="s">
        <v>23</v>
      </c>
      <c r="E8" s="61">
        <v>50</v>
      </c>
      <c r="F8" s="38">
        <v>5.2</v>
      </c>
      <c r="G8" s="66">
        <v>147</v>
      </c>
      <c r="H8" s="38">
        <v>4.3600000000000003</v>
      </c>
      <c r="I8" s="66">
        <v>2.63</v>
      </c>
      <c r="J8" s="39">
        <v>26.39</v>
      </c>
    </row>
    <row r="9" spans="1:10" ht="15.75" thickBot="1">
      <c r="A9" s="23"/>
      <c r="B9" s="73"/>
      <c r="C9" s="71"/>
      <c r="D9" s="19" t="s">
        <v>25</v>
      </c>
      <c r="E9" s="78">
        <f>SUM(E4:E8)</f>
        <v>510</v>
      </c>
      <c r="F9" s="32">
        <f>SUM(F4:F8)</f>
        <v>70</v>
      </c>
      <c r="G9" s="40">
        <f>SUM(G4:G8)</f>
        <v>627</v>
      </c>
      <c r="H9" s="80">
        <f>SUM(H4:H8)</f>
        <v>21.12</v>
      </c>
      <c r="I9" s="40">
        <f t="shared" ref="I9:J9" si="0">SUM(I4:I8)</f>
        <v>25.73</v>
      </c>
      <c r="J9" s="79">
        <f t="shared" si="0"/>
        <v>77.760000000000005</v>
      </c>
    </row>
    <row r="10" spans="1:10">
      <c r="A10" s="21" t="s">
        <v>32</v>
      </c>
      <c r="B10" s="9" t="s">
        <v>33</v>
      </c>
      <c r="C10" s="69">
        <v>14</v>
      </c>
      <c r="D10" s="55" t="s">
        <v>34</v>
      </c>
      <c r="E10" s="59">
        <v>10</v>
      </c>
      <c r="F10" s="62">
        <v>9.9</v>
      </c>
      <c r="G10" s="64">
        <v>58</v>
      </c>
      <c r="H10" s="62">
        <v>0.05</v>
      </c>
      <c r="I10" s="64">
        <v>6.38</v>
      </c>
      <c r="J10" s="67">
        <v>7.0000000000000007E-2</v>
      </c>
    </row>
    <row r="11" spans="1:10">
      <c r="A11" s="2" t="s">
        <v>44</v>
      </c>
      <c r="B11" s="10" t="s">
        <v>10</v>
      </c>
      <c r="C11" s="43">
        <v>305</v>
      </c>
      <c r="D11" s="56" t="s">
        <v>35</v>
      </c>
      <c r="E11" s="60">
        <v>50</v>
      </c>
      <c r="F11" s="63">
        <v>30.6</v>
      </c>
      <c r="G11" s="65">
        <v>155</v>
      </c>
      <c r="H11" s="63">
        <v>9.9600000000000009</v>
      </c>
      <c r="I11" s="65">
        <v>9.65</v>
      </c>
      <c r="J11" s="68">
        <v>7.18</v>
      </c>
    </row>
    <row r="12" spans="1:10">
      <c r="A12" s="2"/>
      <c r="B12" s="10" t="s">
        <v>16</v>
      </c>
      <c r="C12" s="43">
        <v>171</v>
      </c>
      <c r="D12" s="56" t="s">
        <v>30</v>
      </c>
      <c r="E12" s="60">
        <v>160</v>
      </c>
      <c r="F12" s="63">
        <v>13.4</v>
      </c>
      <c r="G12" s="65">
        <v>150</v>
      </c>
      <c r="H12" s="63">
        <v>4.74</v>
      </c>
      <c r="I12" s="65">
        <v>5.1100000000000003</v>
      </c>
      <c r="J12" s="68">
        <v>21.37</v>
      </c>
    </row>
    <row r="13" spans="1:10">
      <c r="A13" s="2"/>
      <c r="B13" s="10" t="s">
        <v>11</v>
      </c>
      <c r="C13" s="43">
        <v>379</v>
      </c>
      <c r="D13" s="56" t="s">
        <v>36</v>
      </c>
      <c r="E13" s="60">
        <v>200</v>
      </c>
      <c r="F13" s="63">
        <v>5.9</v>
      </c>
      <c r="G13" s="65">
        <v>79</v>
      </c>
      <c r="H13" s="63">
        <v>0.83</v>
      </c>
      <c r="I13" s="65">
        <v>0.68</v>
      </c>
      <c r="J13" s="68">
        <v>17.41</v>
      </c>
    </row>
    <row r="14" spans="1:10" ht="15.75" thickBot="1">
      <c r="A14" s="2"/>
      <c r="B14" s="53" t="s">
        <v>18</v>
      </c>
      <c r="C14" s="70" t="s">
        <v>22</v>
      </c>
      <c r="D14" s="57" t="s">
        <v>23</v>
      </c>
      <c r="E14" s="61">
        <v>50</v>
      </c>
      <c r="F14" s="38">
        <v>5.2</v>
      </c>
      <c r="G14" s="66">
        <v>147</v>
      </c>
      <c r="H14" s="38">
        <v>4.3600000000000003</v>
      </c>
      <c r="I14" s="66">
        <v>2.63</v>
      </c>
      <c r="J14" s="39">
        <v>26.39</v>
      </c>
    </row>
    <row r="15" spans="1:10" ht="15.75" thickBot="1">
      <c r="A15" s="2"/>
      <c r="B15" s="72"/>
      <c r="C15" s="71"/>
      <c r="D15" s="19" t="s">
        <v>45</v>
      </c>
      <c r="E15" s="78">
        <f>SUM(E10:E14)</f>
        <v>470</v>
      </c>
      <c r="F15" s="32">
        <f>SUM(F10:F14)</f>
        <v>65</v>
      </c>
      <c r="G15" s="40">
        <f>SUM(G10:G14)</f>
        <v>589</v>
      </c>
      <c r="H15" s="80">
        <f>SUM(H10:H14)</f>
        <v>19.940000000000001</v>
      </c>
      <c r="I15" s="40">
        <f>SUM(I10:I14)</f>
        <v>24.45</v>
      </c>
      <c r="J15" s="40">
        <f>SUM(J10:J14)</f>
        <v>72.42</v>
      </c>
    </row>
    <row r="16" spans="1:10">
      <c r="A16" s="1" t="s">
        <v>12</v>
      </c>
      <c r="B16" s="9" t="s">
        <v>13</v>
      </c>
      <c r="C16" s="47">
        <v>75</v>
      </c>
      <c r="D16" s="16" t="s">
        <v>37</v>
      </c>
      <c r="E16" s="75">
        <v>50</v>
      </c>
      <c r="F16" s="77">
        <v>7.5</v>
      </c>
      <c r="G16" s="62">
        <v>53</v>
      </c>
      <c r="H16" s="77">
        <v>0.84</v>
      </c>
      <c r="I16" s="62">
        <v>3.35</v>
      </c>
      <c r="J16" s="77">
        <v>4.92</v>
      </c>
    </row>
    <row r="17" spans="1:10">
      <c r="B17" s="10" t="s">
        <v>14</v>
      </c>
      <c r="C17" s="48">
        <v>136</v>
      </c>
      <c r="D17" s="13" t="s">
        <v>38</v>
      </c>
      <c r="E17" s="76">
        <v>250</v>
      </c>
      <c r="F17" s="65">
        <v>10.8</v>
      </c>
      <c r="G17" s="63">
        <v>96</v>
      </c>
      <c r="H17" s="65">
        <v>2.04</v>
      </c>
      <c r="I17" s="63">
        <v>3.43</v>
      </c>
      <c r="J17" s="65">
        <v>14.16</v>
      </c>
    </row>
    <row r="18" spans="1:10">
      <c r="A18" s="2"/>
      <c r="B18" s="10" t="s">
        <v>15</v>
      </c>
      <c r="C18" s="48" t="s">
        <v>39</v>
      </c>
      <c r="D18" s="13" t="s">
        <v>40</v>
      </c>
      <c r="E18" s="76">
        <v>180</v>
      </c>
      <c r="F18" s="65">
        <v>60.4</v>
      </c>
      <c r="G18" s="63">
        <v>326</v>
      </c>
      <c r="H18" s="65">
        <v>13.18</v>
      </c>
      <c r="I18" s="63">
        <v>15.33</v>
      </c>
      <c r="J18" s="65">
        <v>33.799999999999997</v>
      </c>
    </row>
    <row r="19" spans="1:10">
      <c r="A19" s="2"/>
      <c r="B19" s="24" t="s">
        <v>24</v>
      </c>
      <c r="C19" s="48">
        <v>588</v>
      </c>
      <c r="D19" s="13" t="s">
        <v>41</v>
      </c>
      <c r="E19" s="76">
        <v>200</v>
      </c>
      <c r="F19" s="65">
        <v>6.1</v>
      </c>
      <c r="G19" s="63">
        <v>94</v>
      </c>
      <c r="H19" s="65">
        <v>0.78</v>
      </c>
      <c r="I19" s="63">
        <v>0.05</v>
      </c>
      <c r="J19" s="65">
        <v>22.62</v>
      </c>
    </row>
    <row r="20" spans="1:10" ht="15.75" thickBot="1">
      <c r="A20" s="2"/>
      <c r="B20" s="10" t="s">
        <v>19</v>
      </c>
      <c r="C20" s="48" t="s">
        <v>22</v>
      </c>
      <c r="D20" s="13" t="s">
        <v>23</v>
      </c>
      <c r="E20" s="76">
        <v>50</v>
      </c>
      <c r="F20" s="66">
        <v>5.2</v>
      </c>
      <c r="G20" s="63">
        <v>147</v>
      </c>
      <c r="H20" s="66">
        <v>4.3600000000000003</v>
      </c>
      <c r="I20" s="63">
        <v>2.63</v>
      </c>
      <c r="J20" s="66">
        <v>26.39</v>
      </c>
    </row>
    <row r="21" spans="1:10" ht="15.75" thickBot="1">
      <c r="A21" s="3"/>
      <c r="B21" s="28"/>
      <c r="C21" s="44"/>
      <c r="D21" s="15" t="s">
        <v>47</v>
      </c>
      <c r="E21" s="84">
        <f t="shared" ref="E21:J21" si="1">SUM(E16:E20)</f>
        <v>730</v>
      </c>
      <c r="F21" s="7">
        <f t="shared" si="1"/>
        <v>90</v>
      </c>
      <c r="G21" s="33">
        <f t="shared" si="1"/>
        <v>716</v>
      </c>
      <c r="H21" s="33">
        <f t="shared" si="1"/>
        <v>21.2</v>
      </c>
      <c r="I21" s="33">
        <f t="shared" si="1"/>
        <v>24.79</v>
      </c>
      <c r="J21" s="34">
        <f t="shared" si="1"/>
        <v>101.89</v>
      </c>
    </row>
    <row r="22" spans="1:10">
      <c r="A22" s="2" t="s">
        <v>12</v>
      </c>
      <c r="B22" s="9" t="s">
        <v>13</v>
      </c>
      <c r="C22" s="47">
        <v>75</v>
      </c>
      <c r="D22" s="16" t="s">
        <v>37</v>
      </c>
      <c r="E22" s="75">
        <v>50</v>
      </c>
      <c r="F22" s="64">
        <v>7.5</v>
      </c>
      <c r="G22" s="62">
        <v>53</v>
      </c>
      <c r="H22" s="64">
        <v>0.84</v>
      </c>
      <c r="I22" s="62">
        <v>3.35</v>
      </c>
      <c r="J22" s="64">
        <v>4.92</v>
      </c>
    </row>
    <row r="23" spans="1:10">
      <c r="A23" s="2" t="s">
        <v>29</v>
      </c>
      <c r="B23" s="10" t="s">
        <v>14</v>
      </c>
      <c r="C23" s="48">
        <v>136</v>
      </c>
      <c r="D23" s="13" t="s">
        <v>38</v>
      </c>
      <c r="E23" s="76">
        <v>250</v>
      </c>
      <c r="F23" s="65">
        <v>10.8</v>
      </c>
      <c r="G23" s="63">
        <v>96</v>
      </c>
      <c r="H23" s="65">
        <v>2.04</v>
      </c>
      <c r="I23" s="63">
        <v>3.43</v>
      </c>
      <c r="J23" s="65">
        <v>14.16</v>
      </c>
    </row>
    <row r="24" spans="1:10">
      <c r="A24" s="2"/>
      <c r="B24" s="10" t="s">
        <v>15</v>
      </c>
      <c r="C24" s="48" t="s">
        <v>39</v>
      </c>
      <c r="D24" s="13" t="s">
        <v>40</v>
      </c>
      <c r="E24" s="76">
        <v>170</v>
      </c>
      <c r="F24" s="65">
        <v>54.4</v>
      </c>
      <c r="G24" s="63">
        <v>291</v>
      </c>
      <c r="H24" s="65">
        <v>10.199999999999999</v>
      </c>
      <c r="I24" s="63">
        <v>12.77</v>
      </c>
      <c r="J24" s="65">
        <v>33.799999999999997</v>
      </c>
    </row>
    <row r="25" spans="1:10">
      <c r="A25" s="2"/>
      <c r="B25" s="24" t="s">
        <v>24</v>
      </c>
      <c r="C25" s="48">
        <v>588</v>
      </c>
      <c r="D25" s="13" t="s">
        <v>41</v>
      </c>
      <c r="E25" s="76">
        <v>200</v>
      </c>
      <c r="F25" s="65">
        <v>6.1</v>
      </c>
      <c r="G25" s="63">
        <v>94</v>
      </c>
      <c r="H25" s="65">
        <v>0.78</v>
      </c>
      <c r="I25" s="63">
        <v>0.05</v>
      </c>
      <c r="J25" s="65">
        <v>22.62</v>
      </c>
    </row>
    <row r="26" spans="1:10" ht="15.75" thickBot="1">
      <c r="A26" s="2"/>
      <c r="B26" s="10" t="s">
        <v>19</v>
      </c>
      <c r="C26" s="48" t="s">
        <v>22</v>
      </c>
      <c r="D26" s="13" t="s">
        <v>23</v>
      </c>
      <c r="E26" s="76">
        <v>50</v>
      </c>
      <c r="F26" s="66">
        <v>5.2</v>
      </c>
      <c r="G26" s="63">
        <v>147</v>
      </c>
      <c r="H26" s="66">
        <v>4.3600000000000003</v>
      </c>
      <c r="I26" s="63">
        <v>2.63</v>
      </c>
      <c r="J26" s="66">
        <v>26.39</v>
      </c>
    </row>
    <row r="27" spans="1:10" ht="15.75" thickBot="1">
      <c r="A27" s="3"/>
      <c r="B27" s="72"/>
      <c r="C27" s="46"/>
      <c r="D27" s="15" t="s">
        <v>48</v>
      </c>
      <c r="E27" s="11">
        <f t="shared" ref="E27:J27" si="2">SUM(E22:E26)</f>
        <v>720</v>
      </c>
      <c r="F27" s="7">
        <f t="shared" si="2"/>
        <v>84</v>
      </c>
      <c r="G27" s="33">
        <f t="shared" si="2"/>
        <v>681</v>
      </c>
      <c r="H27" s="33">
        <f t="shared" si="2"/>
        <v>18.22</v>
      </c>
      <c r="I27" s="33">
        <f t="shared" si="2"/>
        <v>22.23</v>
      </c>
      <c r="J27" s="34">
        <f t="shared" si="2"/>
        <v>101.89</v>
      </c>
    </row>
    <row r="28" spans="1:10">
      <c r="A28" s="2"/>
      <c r="B28" s="27" t="s">
        <v>31</v>
      </c>
      <c r="C28" s="45">
        <v>687</v>
      </c>
      <c r="D28" s="74" t="s">
        <v>42</v>
      </c>
      <c r="E28" s="25">
        <v>100</v>
      </c>
      <c r="F28" s="26">
        <v>33.9</v>
      </c>
      <c r="G28" s="35">
        <v>340</v>
      </c>
      <c r="H28" s="36">
        <v>13.29</v>
      </c>
      <c r="I28" s="35">
        <v>16.100000000000001</v>
      </c>
      <c r="J28" s="37">
        <v>35.46</v>
      </c>
    </row>
    <row r="29" spans="1:10" ht="15.75" thickBot="1">
      <c r="A29" s="2" t="s">
        <v>26</v>
      </c>
      <c r="B29" s="20" t="s">
        <v>24</v>
      </c>
      <c r="C29" s="49">
        <v>377</v>
      </c>
      <c r="D29" s="14" t="s">
        <v>43</v>
      </c>
      <c r="E29" s="29">
        <v>207</v>
      </c>
      <c r="F29" s="30">
        <v>6.1</v>
      </c>
      <c r="G29" s="30">
        <v>62</v>
      </c>
      <c r="H29" s="38">
        <v>0.18</v>
      </c>
      <c r="I29" s="30">
        <v>0.04</v>
      </c>
      <c r="J29" s="39">
        <v>15.2</v>
      </c>
    </row>
    <row r="30" spans="1:10" ht="15.75" thickBot="1">
      <c r="A30" s="2"/>
      <c r="B30" s="28"/>
      <c r="C30" s="44"/>
      <c r="D30" s="15" t="s">
        <v>27</v>
      </c>
      <c r="E30" s="31">
        <f>SUM(E29:E29)</f>
        <v>207</v>
      </c>
      <c r="F30" s="32">
        <f>SUM(F28:F29)</f>
        <v>40</v>
      </c>
      <c r="G30" s="40">
        <f>SUM(G28:G29)</f>
        <v>402</v>
      </c>
      <c r="H30" s="40">
        <f t="shared" ref="H30:J30" si="3">SUM(H28:H29)</f>
        <v>13.469999999999999</v>
      </c>
      <c r="I30" s="40">
        <f t="shared" si="3"/>
        <v>16.14</v>
      </c>
      <c r="J30" s="40">
        <f t="shared" si="3"/>
        <v>50.66</v>
      </c>
    </row>
    <row r="31" spans="1:10" ht="15.75" thickBot="1">
      <c r="A31" s="18"/>
      <c r="B31" s="28"/>
      <c r="C31" s="50"/>
      <c r="D31" s="17" t="s">
        <v>46</v>
      </c>
      <c r="E31" s="12"/>
      <c r="F31" s="6">
        <f>SUM(F15,F8,F27,F30,F21)</f>
        <v>284.2</v>
      </c>
      <c r="G31" s="41">
        <f>SUM(G15,G9,G27,G30,G21)</f>
        <v>3015</v>
      </c>
      <c r="H31" s="41">
        <f>SUM(H15,H9,H27,H30,H21)</f>
        <v>93.95</v>
      </c>
      <c r="I31" s="41">
        <f>SUM(I15,I9,I27,I30,I21)</f>
        <v>113.34</v>
      </c>
      <c r="J31" s="41">
        <f>SUM(J15,J9,J27,J30,J21)</f>
        <v>404.62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2021-11-25T07:56:41Z</dcterms:modified>
</cp:coreProperties>
</file>