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65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/>
  <c r="F8" l="1"/>
  <c r="G8"/>
  <c r="H8"/>
  <c r="I8"/>
  <c r="J8"/>
  <c r="E8"/>
  <c r="J27" l="1"/>
  <c r="I27"/>
  <c r="G27"/>
  <c r="F27"/>
  <c r="E27"/>
  <c r="J13"/>
  <c r="I13"/>
  <c r="H13"/>
  <c r="G13"/>
  <c r="F13"/>
  <c r="E13"/>
  <c r="F30" l="1"/>
  <c r="G30"/>
  <c r="H30"/>
  <c r="I30"/>
  <c r="I31" s="1"/>
  <c r="J30"/>
  <c r="E30"/>
  <c r="F20"/>
  <c r="G20"/>
  <c r="H20"/>
  <c r="H31" s="1"/>
  <c r="I20"/>
  <c r="J20"/>
  <c r="E20"/>
  <c r="J31" l="1"/>
  <c r="G31"/>
  <c r="F31"/>
</calcChain>
</file>

<file path=xl/sharedStrings.xml><?xml version="1.0" encoding="utf-8"?>
<sst xmlns="http://schemas.openxmlformats.org/spreadsheetml/2006/main" count="79" uniqueCount="50">
  <si>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</si>
  <si>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</si>
  <si>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</si>
  <si>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</si>
  <si>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</si>
  <si>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</si>
  <si>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</si>
  <si>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</si>
  <si>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</si>
  <si>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</si>
  <si>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</si>
  <si>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</si>
  <si>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</si>
  <si>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</si>
  <si>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</si>
  <si>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</si>
  <si>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</si>
  <si>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</si>
  <si>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</si>
  <si>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</si>
  <si>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</si>
  <si>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</si>
  <si>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</si>
  <si>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</si>
  <si>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</si>
  <si>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</si>
  <si>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</si>
  <si>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</si>
  <si>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</si>
  <si>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</si>
  <si>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</si>
  <si>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</si>
  <si>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гастрономия</t>
  </si>
  <si>
    <t>Биточки из курицы</t>
  </si>
  <si>
    <t>Гарнир</t>
  </si>
  <si>
    <t>Сыр порционно</t>
  </si>
  <si>
    <t>б\п</t>
  </si>
  <si>
    <t>Чай с сахаром</t>
  </si>
  <si>
    <t>Плов из кур</t>
  </si>
  <si>
    <t>Картофельное пюре</t>
  </si>
  <si>
    <t>стр. 579</t>
  </si>
  <si>
    <t>Огурец консервированный</t>
  </si>
  <si>
    <t xml:space="preserve">Щи из свежей капусты со сметаной </t>
  </si>
  <si>
    <t>Кисель фруктовый</t>
  </si>
  <si>
    <t>Итого за обед б\п:</t>
  </si>
  <si>
    <t>734\94</t>
  </si>
  <si>
    <t>Ватрушка с творогом</t>
  </si>
  <si>
    <t>585\94</t>
  </si>
  <si>
    <t>Компот из свежей вишни</t>
  </si>
  <si>
    <t>Итого за 23.11.2021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</si>
</sst>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1"/>
  <sheetViews>
    <sheetView showGridLines="0" tabSelected="1" workbookViewId="0">
      <selection activeCell="L28" sqref="L28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29</v>
      </c>
      <c r="C1" s="20"/>
      <c r="D1" s="21"/>
      <c r="E1" t="s">
        <v>17</v>
      </c>
      <c r="F1" s="22"/>
      <c r="I1" t="s">
        <v>1</v>
      </c>
      <c r="J1" s="23">
        <v>44523</v>
      </c>
    </row>
    <row r="2" spans="1:10" ht="7.5" customHeight="1" thickBot="1"/>
    <row r="3" spans="1:10" ht="15.75" thickBot="1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1" t="s">
        <v>10</v>
      </c>
      <c r="B4" s="17" t="s">
        <v>32</v>
      </c>
      <c r="C4" s="24">
        <v>15</v>
      </c>
      <c r="D4" s="25" t="s">
        <v>35</v>
      </c>
      <c r="E4" s="26">
        <v>15</v>
      </c>
      <c r="F4" s="27">
        <v>12.5</v>
      </c>
      <c r="G4" s="27">
        <v>48</v>
      </c>
      <c r="H4" s="27">
        <v>3.27</v>
      </c>
      <c r="I4" s="27">
        <v>3.9</v>
      </c>
      <c r="J4" s="28"/>
    </row>
    <row r="5" spans="1:10">
      <c r="A5" s="1"/>
      <c r="B5" s="4" t="s">
        <v>11</v>
      </c>
      <c r="C5" s="29">
        <v>304</v>
      </c>
      <c r="D5" s="30" t="s">
        <v>38</v>
      </c>
      <c r="E5" s="31">
        <v>210</v>
      </c>
      <c r="F5" s="32">
        <v>49.3</v>
      </c>
      <c r="G5" s="32">
        <v>397</v>
      </c>
      <c r="H5" s="32">
        <v>18.8</v>
      </c>
      <c r="I5" s="32">
        <v>21.87</v>
      </c>
      <c r="J5" s="33">
        <v>31.31</v>
      </c>
    </row>
    <row r="6" spans="1:10">
      <c r="A6" s="1"/>
      <c r="B6" s="4" t="s">
        <v>12</v>
      </c>
      <c r="C6" s="29">
        <v>376</v>
      </c>
      <c r="D6" s="30" t="s">
        <v>37</v>
      </c>
      <c r="E6" s="31">
        <v>200</v>
      </c>
      <c r="F6" s="32">
        <v>3</v>
      </c>
      <c r="G6" s="32">
        <v>61</v>
      </c>
      <c r="H6" s="32">
        <v>0.12</v>
      </c>
      <c r="I6" s="32">
        <v>0.03</v>
      </c>
      <c r="J6" s="33">
        <v>14.99</v>
      </c>
    </row>
    <row r="7" spans="1:10" ht="15.75" thickBot="1">
      <c r="A7" s="1"/>
      <c r="B7" s="16" t="s">
        <v>18</v>
      </c>
      <c r="C7" s="29" t="s">
        <v>22</v>
      </c>
      <c r="D7" s="30" t="s">
        <v>23</v>
      </c>
      <c r="E7" s="31">
        <v>50</v>
      </c>
      <c r="F7" s="32">
        <v>5.2</v>
      </c>
      <c r="G7" s="32">
        <v>147</v>
      </c>
      <c r="H7" s="32">
        <v>4.3600000000000003</v>
      </c>
      <c r="I7" s="32">
        <v>2.63</v>
      </c>
      <c r="J7" s="33">
        <v>26.39</v>
      </c>
    </row>
    <row r="8" spans="1:10" ht="15.75" thickBot="1">
      <c r="A8" s="2"/>
      <c r="B8" s="55"/>
      <c r="C8" s="34"/>
      <c r="D8" s="35" t="s">
        <v>31</v>
      </c>
      <c r="E8" s="51">
        <f t="shared" ref="E8:J8" si="0">SUM(E4:E7)</f>
        <v>475</v>
      </c>
      <c r="F8" s="51">
        <f t="shared" si="0"/>
        <v>70</v>
      </c>
      <c r="G8" s="51">
        <f t="shared" si="0"/>
        <v>653</v>
      </c>
      <c r="H8" s="51">
        <f t="shared" si="0"/>
        <v>26.55</v>
      </c>
      <c r="I8" s="51">
        <f t="shared" si="0"/>
        <v>28.43</v>
      </c>
      <c r="J8" s="52">
        <f t="shared" si="0"/>
        <v>72.69</v>
      </c>
    </row>
    <row r="9" spans="1:10">
      <c r="A9" s="1" t="s">
        <v>10</v>
      </c>
      <c r="B9" s="17" t="s">
        <v>32</v>
      </c>
      <c r="C9" s="24">
        <v>15</v>
      </c>
      <c r="D9" s="25" t="s">
        <v>35</v>
      </c>
      <c r="E9" s="26">
        <v>15</v>
      </c>
      <c r="F9" s="27">
        <v>12.5</v>
      </c>
      <c r="G9" s="27">
        <v>48</v>
      </c>
      <c r="H9" s="27">
        <v>3.27</v>
      </c>
      <c r="I9" s="27">
        <v>3.9</v>
      </c>
      <c r="J9" s="28"/>
    </row>
    <row r="10" spans="1:10">
      <c r="A10" s="1" t="s">
        <v>36</v>
      </c>
      <c r="B10" s="18" t="s">
        <v>32</v>
      </c>
      <c r="C10" s="29">
        <v>304</v>
      </c>
      <c r="D10" s="30" t="s">
        <v>38</v>
      </c>
      <c r="E10" s="31">
        <v>200</v>
      </c>
      <c r="F10" s="32">
        <v>44.3</v>
      </c>
      <c r="G10" s="32">
        <v>407</v>
      </c>
      <c r="H10" s="32">
        <v>17.38</v>
      </c>
      <c r="I10" s="32">
        <v>22.2</v>
      </c>
      <c r="J10" s="33">
        <v>34.409999999999997</v>
      </c>
    </row>
    <row r="11" spans="1:10">
      <c r="A11" s="1"/>
      <c r="B11" s="4" t="s">
        <v>12</v>
      </c>
      <c r="C11" s="29">
        <v>376</v>
      </c>
      <c r="D11" s="30" t="s">
        <v>37</v>
      </c>
      <c r="E11" s="31">
        <v>200</v>
      </c>
      <c r="F11" s="32">
        <v>3</v>
      </c>
      <c r="G11" s="32">
        <v>61</v>
      </c>
      <c r="H11" s="32">
        <v>0.12</v>
      </c>
      <c r="I11" s="32">
        <v>0.03</v>
      </c>
      <c r="J11" s="33">
        <v>14.99</v>
      </c>
    </row>
    <row r="12" spans="1:10" ht="15.75" thickBot="1">
      <c r="A12" s="1"/>
      <c r="B12" s="4" t="s">
        <v>18</v>
      </c>
      <c r="C12" s="29" t="s">
        <v>22</v>
      </c>
      <c r="D12" s="30" t="s">
        <v>23</v>
      </c>
      <c r="E12" s="31">
        <v>50</v>
      </c>
      <c r="F12" s="32">
        <v>5.2</v>
      </c>
      <c r="G12" s="32">
        <v>147</v>
      </c>
      <c r="H12" s="32">
        <v>4.3600000000000003</v>
      </c>
      <c r="I12" s="32">
        <v>2.63</v>
      </c>
      <c r="J12" s="33">
        <v>26.39</v>
      </c>
    </row>
    <row r="13" spans="1:10" ht="15.75" thickBot="1">
      <c r="A13" s="2"/>
      <c r="B13" s="54"/>
      <c r="C13" s="37"/>
      <c r="D13" s="35" t="s">
        <v>24</v>
      </c>
      <c r="E13" s="51">
        <f t="shared" ref="E13:J13" si="1">SUM(E9:E12)</f>
        <v>465</v>
      </c>
      <c r="F13" s="51">
        <f t="shared" si="1"/>
        <v>65</v>
      </c>
      <c r="G13" s="51">
        <f t="shared" si="1"/>
        <v>663</v>
      </c>
      <c r="H13" s="51">
        <f t="shared" si="1"/>
        <v>25.13</v>
      </c>
      <c r="I13" s="51">
        <f t="shared" si="1"/>
        <v>28.759999999999998</v>
      </c>
      <c r="J13" s="52">
        <f t="shared" si="1"/>
        <v>75.789999999999992</v>
      </c>
    </row>
    <row r="14" spans="1:10">
      <c r="A14" s="1" t="s">
        <v>13</v>
      </c>
      <c r="B14" s="3" t="s">
        <v>14</v>
      </c>
      <c r="C14" s="24" t="s">
        <v>40</v>
      </c>
      <c r="D14" s="25" t="s">
        <v>41</v>
      </c>
      <c r="E14" s="26">
        <v>35</v>
      </c>
      <c r="F14" s="27">
        <v>6.4</v>
      </c>
      <c r="G14" s="27">
        <v>3</v>
      </c>
      <c r="H14" s="27">
        <v>0.26</v>
      </c>
      <c r="I14" s="27">
        <v>0.04</v>
      </c>
      <c r="J14" s="28">
        <v>0.51</v>
      </c>
    </row>
    <row r="15" spans="1:10">
      <c r="A15" s="1"/>
      <c r="B15" s="4" t="s">
        <v>15</v>
      </c>
      <c r="C15" s="29">
        <v>120</v>
      </c>
      <c r="D15" s="30" t="s">
        <v>42</v>
      </c>
      <c r="E15" s="38">
        <v>260</v>
      </c>
      <c r="F15" s="39">
        <v>15.2</v>
      </c>
      <c r="G15" s="39">
        <v>89</v>
      </c>
      <c r="H15" s="39">
        <v>1.8</v>
      </c>
      <c r="I15" s="39">
        <v>5.85</v>
      </c>
      <c r="J15" s="40">
        <v>7.4</v>
      </c>
    </row>
    <row r="16" spans="1:10">
      <c r="A16" s="1"/>
      <c r="B16" s="4" t="s">
        <v>16</v>
      </c>
      <c r="C16" s="29">
        <v>305</v>
      </c>
      <c r="D16" s="30" t="s">
        <v>33</v>
      </c>
      <c r="E16" s="38">
        <v>55</v>
      </c>
      <c r="F16" s="39">
        <v>29.4</v>
      </c>
      <c r="G16" s="39">
        <v>168</v>
      </c>
      <c r="H16" s="39">
        <v>10.85</v>
      </c>
      <c r="I16" s="39">
        <v>10.51</v>
      </c>
      <c r="J16" s="40">
        <v>7.72</v>
      </c>
    </row>
    <row r="17" spans="1:10">
      <c r="A17" s="1"/>
      <c r="B17" s="16" t="s">
        <v>34</v>
      </c>
      <c r="C17" s="41">
        <v>312</v>
      </c>
      <c r="D17" s="42" t="s">
        <v>39</v>
      </c>
      <c r="E17" s="43">
        <v>160</v>
      </c>
      <c r="F17" s="39">
        <v>23</v>
      </c>
      <c r="G17" s="44">
        <v>146</v>
      </c>
      <c r="H17" s="44">
        <v>2.6</v>
      </c>
      <c r="I17" s="44">
        <v>6.02</v>
      </c>
      <c r="J17" s="45">
        <v>20.329999999999998</v>
      </c>
    </row>
    <row r="18" spans="1:10">
      <c r="A18" s="1"/>
      <c r="B18" s="10" t="s">
        <v>25</v>
      </c>
      <c r="C18" s="41">
        <v>1096</v>
      </c>
      <c r="D18" s="42" t="s">
        <v>43</v>
      </c>
      <c r="E18" s="43">
        <v>200</v>
      </c>
      <c r="F18" s="39">
        <v>10.6</v>
      </c>
      <c r="G18" s="44">
        <v>57</v>
      </c>
      <c r="H18" s="44">
        <v>0.02</v>
      </c>
      <c r="I18" s="44">
        <v>0.02</v>
      </c>
      <c r="J18" s="44">
        <v>14.26</v>
      </c>
    </row>
    <row r="19" spans="1:10" ht="15.75" thickBot="1">
      <c r="A19" s="1"/>
      <c r="B19" s="12" t="s">
        <v>19</v>
      </c>
      <c r="C19" s="46" t="s">
        <v>22</v>
      </c>
      <c r="D19" s="47" t="s">
        <v>23</v>
      </c>
      <c r="E19" s="48">
        <v>50</v>
      </c>
      <c r="F19" s="49">
        <v>5.4</v>
      </c>
      <c r="G19" s="49">
        <v>147</v>
      </c>
      <c r="H19" s="49">
        <v>4.3600000000000003</v>
      </c>
      <c r="I19" s="49">
        <v>2.63</v>
      </c>
      <c r="J19" s="50">
        <v>26.39</v>
      </c>
    </row>
    <row r="20" spans="1:10" ht="15.75" thickBot="1">
      <c r="A20" s="2"/>
      <c r="B20" s="54"/>
      <c r="C20" s="37"/>
      <c r="D20" s="35" t="s">
        <v>27</v>
      </c>
      <c r="E20" s="36">
        <f t="shared" ref="E20:J20" si="2">SUM(E14:E19)</f>
        <v>760</v>
      </c>
      <c r="F20" s="51">
        <f t="shared" si="2"/>
        <v>90</v>
      </c>
      <c r="G20" s="51">
        <f t="shared" si="2"/>
        <v>610</v>
      </c>
      <c r="H20" s="51">
        <f t="shared" si="2"/>
        <v>19.89</v>
      </c>
      <c r="I20" s="51">
        <f t="shared" si="2"/>
        <v>25.069999999999997</v>
      </c>
      <c r="J20" s="52">
        <f t="shared" si="2"/>
        <v>76.609999999999985</v>
      </c>
    </row>
    <row r="21" spans="1:10">
      <c r="A21" s="1" t="s">
        <v>13</v>
      </c>
      <c r="B21" s="3" t="s">
        <v>14</v>
      </c>
      <c r="C21" s="24" t="s">
        <v>40</v>
      </c>
      <c r="D21" s="25" t="s">
        <v>41</v>
      </c>
      <c r="E21" s="26">
        <v>25</v>
      </c>
      <c r="F21" s="27">
        <v>5.4</v>
      </c>
      <c r="G21" s="27">
        <v>2</v>
      </c>
      <c r="H21" s="27">
        <v>0.19</v>
      </c>
      <c r="I21" s="27">
        <v>0.03</v>
      </c>
      <c r="J21" s="28">
        <v>0.36</v>
      </c>
    </row>
    <row r="22" spans="1:10">
      <c r="A22" s="1" t="s">
        <v>36</v>
      </c>
      <c r="B22" s="4" t="s">
        <v>15</v>
      </c>
      <c r="C22" s="29">
        <v>120</v>
      </c>
      <c r="D22" s="30" t="s">
        <v>42</v>
      </c>
      <c r="E22" s="38">
        <v>260</v>
      </c>
      <c r="F22" s="39">
        <v>15.2</v>
      </c>
      <c r="G22" s="39">
        <v>89</v>
      </c>
      <c r="H22" s="39">
        <v>1.8</v>
      </c>
      <c r="I22" s="39">
        <v>5.85</v>
      </c>
      <c r="J22" s="40">
        <v>7.4</v>
      </c>
    </row>
    <row r="23" spans="1:10">
      <c r="A23" s="1"/>
      <c r="B23" s="4" t="s">
        <v>16</v>
      </c>
      <c r="C23" s="29">
        <v>305</v>
      </c>
      <c r="D23" s="30" t="s">
        <v>33</v>
      </c>
      <c r="E23" s="38">
        <v>50</v>
      </c>
      <c r="F23" s="39">
        <v>28.2</v>
      </c>
      <c r="G23" s="39">
        <v>153</v>
      </c>
      <c r="H23" s="39">
        <v>9.86</v>
      </c>
      <c r="I23" s="39">
        <v>9.5500000000000007</v>
      </c>
      <c r="J23" s="40">
        <v>7.02</v>
      </c>
    </row>
    <row r="24" spans="1:10">
      <c r="A24" s="1"/>
      <c r="B24" s="16" t="s">
        <v>34</v>
      </c>
      <c r="C24" s="41">
        <v>312</v>
      </c>
      <c r="D24" s="42" t="s">
        <v>39</v>
      </c>
      <c r="E24" s="43">
        <v>150</v>
      </c>
      <c r="F24" s="39">
        <v>22</v>
      </c>
      <c r="G24" s="44">
        <v>137</v>
      </c>
      <c r="H24" s="44">
        <v>2.44</v>
      </c>
      <c r="I24" s="44">
        <v>5.64</v>
      </c>
      <c r="J24" s="45">
        <v>19.059999999999999</v>
      </c>
    </row>
    <row r="25" spans="1:10">
      <c r="A25" s="1"/>
      <c r="B25" s="10" t="s">
        <v>25</v>
      </c>
      <c r="C25" s="41">
        <v>1096</v>
      </c>
      <c r="D25" s="42" t="s">
        <v>43</v>
      </c>
      <c r="E25" s="43">
        <v>200</v>
      </c>
      <c r="F25" s="39">
        <v>10.6</v>
      </c>
      <c r="G25" s="44">
        <v>57</v>
      </c>
      <c r="H25" s="44">
        <v>0.02</v>
      </c>
      <c r="I25" s="44">
        <v>0.02</v>
      </c>
      <c r="J25" s="44">
        <v>14.26</v>
      </c>
    </row>
    <row r="26" spans="1:10" ht="15.75" thickBot="1">
      <c r="A26" s="1"/>
      <c r="B26" s="12" t="s">
        <v>19</v>
      </c>
      <c r="C26" s="46" t="s">
        <v>22</v>
      </c>
      <c r="D26" s="47" t="s">
        <v>23</v>
      </c>
      <c r="E26" s="48">
        <v>25</v>
      </c>
      <c r="F26" s="49">
        <v>2.6</v>
      </c>
      <c r="G26" s="49">
        <v>74</v>
      </c>
      <c r="H26" s="49">
        <v>2.1800000000000002</v>
      </c>
      <c r="I26" s="49">
        <v>1.32</v>
      </c>
      <c r="J26" s="50">
        <v>13.2</v>
      </c>
    </row>
    <row r="27" spans="1:10" ht="15.75" thickBot="1">
      <c r="A27" s="8"/>
      <c r="B27" s="54"/>
      <c r="C27" s="37"/>
      <c r="D27" s="35" t="s">
        <v>44</v>
      </c>
      <c r="E27" s="36">
        <f t="shared" ref="E27:J27" si="3">SUM(E21:E26)</f>
        <v>710</v>
      </c>
      <c r="F27" s="36">
        <f t="shared" si="3"/>
        <v>83.999999999999986</v>
      </c>
      <c r="G27" s="51">
        <f t="shared" si="3"/>
        <v>512</v>
      </c>
      <c r="H27" s="51">
        <f>SUM(H21:H26)</f>
        <v>16.489999999999998</v>
      </c>
      <c r="I27" s="51">
        <f t="shared" si="3"/>
        <v>22.41</v>
      </c>
      <c r="J27" s="52">
        <f t="shared" si="3"/>
        <v>61.3</v>
      </c>
    </row>
    <row r="28" spans="1:10">
      <c r="A28" s="9" t="s">
        <v>26</v>
      </c>
      <c r="B28" s="6" t="s">
        <v>30</v>
      </c>
      <c r="C28" s="24" t="s">
        <v>45</v>
      </c>
      <c r="D28" s="25" t="s">
        <v>46</v>
      </c>
      <c r="E28" s="26">
        <v>150</v>
      </c>
      <c r="F28" s="27">
        <v>30.5</v>
      </c>
      <c r="G28" s="27">
        <v>470</v>
      </c>
      <c r="H28" s="27">
        <v>20.100000000000001</v>
      </c>
      <c r="I28" s="27">
        <v>14.58</v>
      </c>
      <c r="J28" s="28">
        <v>64.34</v>
      </c>
    </row>
    <row r="29" spans="1:10" ht="15.75" thickBot="1">
      <c r="A29" s="8"/>
      <c r="B29" s="7" t="s">
        <v>25</v>
      </c>
      <c r="C29" s="41" t="s">
        <v>47</v>
      </c>
      <c r="D29" s="42" t="s">
        <v>48</v>
      </c>
      <c r="E29" s="43">
        <v>200</v>
      </c>
      <c r="F29" s="44">
        <v>9.5</v>
      </c>
      <c r="G29" s="44">
        <v>85</v>
      </c>
      <c r="H29" s="44">
        <v>0.08</v>
      </c>
      <c r="I29" s="44">
        <v>0.02</v>
      </c>
      <c r="J29" s="45">
        <v>21.02</v>
      </c>
    </row>
    <row r="30" spans="1:10" ht="15.75" thickBot="1">
      <c r="A30" s="8"/>
      <c r="B30" s="56"/>
      <c r="C30" s="53"/>
      <c r="D30" s="35" t="s">
        <v>28</v>
      </c>
      <c r="E30" s="36">
        <f>SUM(E28:E29)</f>
        <v>350</v>
      </c>
      <c r="F30" s="51">
        <f t="shared" ref="F30:J30" si="4">SUM(F28:F29)</f>
        <v>40</v>
      </c>
      <c r="G30" s="51">
        <f t="shared" si="4"/>
        <v>555</v>
      </c>
      <c r="H30" s="51">
        <f t="shared" si="4"/>
        <v>20.18</v>
      </c>
      <c r="I30" s="51">
        <f t="shared" si="4"/>
        <v>14.6</v>
      </c>
      <c r="J30" s="52">
        <f t="shared" si="4"/>
        <v>85.36</v>
      </c>
    </row>
    <row r="31" spans="1:10" ht="15.75" thickBot="1">
      <c r="A31" s="5"/>
      <c r="B31" s="56"/>
      <c r="C31" s="53"/>
      <c r="D31" s="35" t="s">
        <v>49</v>
      </c>
      <c r="E31" s="36"/>
      <c r="F31" s="51">
        <f>SUM(F8,F13,F20,F27,F30)</f>
        <v>349</v>
      </c>
      <c r="G31" s="51">
        <f>SUM(G8,G13,G20,G27,G30)</f>
        <v>2993</v>
      </c>
      <c r="H31" s="51">
        <f>SUM(H8,H13,H20,H27,H30)</f>
        <v>108.23999999999998</v>
      </c>
      <c r="I31" s="51">
        <f>SUM(I8,I13,I20,I27,I30)</f>
        <v>119.26999999999998</v>
      </c>
      <c r="J31" s="51">
        <f>SUM(J8,J13,J20,J27,J30)</f>
        <v>371.75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2021-11-25T11:03:23Z</dcterms:modified>
</cp:coreProperties>
</file>