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Питание\МЕНЮ на сайт\"/>
    </mc:Choice>
  </mc:AlternateContent>
  <bookViews>
    <workbookView xWindow="0" yWindow="0" windowWidth="20490" windowHeight="71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" l="1"/>
  <c r="G8" i="1" l="1"/>
  <c r="H8" i="1"/>
  <c r="I8" i="1"/>
  <c r="J8" i="1"/>
  <c r="E8" i="1"/>
  <c r="J27" i="1" l="1"/>
  <c r="I27" i="1"/>
  <c r="G27" i="1"/>
  <c r="E27" i="1"/>
  <c r="J13" i="1"/>
  <c r="I13" i="1"/>
  <c r="H13" i="1"/>
  <c r="G13" i="1"/>
  <c r="E13" i="1"/>
  <c r="G30" i="1" l="1"/>
  <c r="H30" i="1"/>
  <c r="I30" i="1"/>
  <c r="J30" i="1"/>
  <c r="E30" i="1"/>
  <c r="G20" i="1"/>
  <c r="H20" i="1"/>
  <c r="H31" i="1" s="1"/>
  <c r="I20" i="1"/>
  <c r="J20" i="1"/>
  <c r="E20" i="1"/>
  <c r="I31" i="1" l="1"/>
  <c r="J31" i="1"/>
  <c r="G31" i="1"/>
</calcChain>
</file>

<file path=xl/sharedStrings.xml><?xml version="1.0" encoding="utf-8"?>
<sst xmlns="http://schemas.openxmlformats.org/spreadsheetml/2006/main" count="78" uniqueCount="49">
  <si>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</si>
  <si>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</si>
  <si>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</si>
  <si>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</si>
  <si>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</si>
  <si>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</si>
  <si>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</si>
  <si>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</si>
  <si>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</si>
  <si>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</si>
  <si>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</si>
  <si>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</si>
  <si>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</si>
  <si>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</si>
  <si>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</si>
  <si>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</si>
  <si>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</si>
  <si>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</si>
  <si>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</si>
  <si>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</si>
  <si>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</si>
  <si>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</si>
  <si>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</si>
  <si>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</si>
  <si>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Итого за завтрак:</t>
  </si>
  <si>
    <t>Напиток</t>
  </si>
  <si>
    <t>Полдник</t>
  </si>
  <si>
    <t>Итого за обед:</t>
  </si>
  <si>
    <t>Итого за полдник:</t>
  </si>
  <si>
    <t xml:space="preserve">МБОУ Школа № 134 г.о. Самара </t>
  </si>
  <si>
    <t>Выпечка</t>
  </si>
  <si>
    <t>Итого за завтрак б/п:</t>
  </si>
  <si>
    <t>гастрономия</t>
  </si>
  <si>
    <t>Биточки из курицы</t>
  </si>
  <si>
    <t>Гарнир</t>
  </si>
  <si>
    <t>б\п</t>
  </si>
  <si>
    <t>Чай с сахаром</t>
  </si>
  <si>
    <t>Плов из кур</t>
  </si>
  <si>
    <t>Картофельное пюре</t>
  </si>
  <si>
    <t>стр. 579</t>
  </si>
  <si>
    <t>Огурец консервированный</t>
  </si>
  <si>
    <t>Кисель фруктовый</t>
  </si>
  <si>
    <t>Итого за обед б\п:</t>
  </si>
  <si>
    <t>Ватрушка с творогом</t>
  </si>
  <si>
    <t>Компот из свежей вишни</t>
  </si>
  <si>
    <t>Итого за 25.01.2022</t>
  </si>
  <si>
    <t>Масло сливочное порционно</t>
  </si>
  <si>
    <t xml:space="preserve">Щи из свежей капусты </t>
  </si>
  <si>
    <t>468/410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</si>
</sst>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2" borderId="14" xfId="0" applyFill="1" applyBorder="1" applyProtection="1">
      <protection locked="0"/>
    </xf>
    <xf numFmtId="0" fontId="0" fillId="0" borderId="24" xfId="0" applyBorder="1" applyAlignment="1">
      <alignment horizontal="center"/>
    </xf>
    <xf numFmtId="0" fontId="0" fillId="0" borderId="25" xfId="0" applyBorder="1"/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2" fontId="0" fillId="3" borderId="7" xfId="0" applyNumberFormat="1" applyFill="1" applyBorder="1" applyAlignment="1" applyProtection="1">
      <alignment horizontal="right"/>
      <protection locked="0"/>
    </xf>
    <xf numFmtId="0" fontId="0" fillId="3" borderId="21" xfId="0" applyFill="1" applyBorder="1" applyAlignment="1" applyProtection="1">
      <alignment horizontal="right"/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0" fontId="0" fillId="3" borderId="16" xfId="0" applyFill="1" applyBorder="1" applyAlignment="1" applyProtection="1">
      <alignment horizontal="right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0" fillId="3" borderId="10" xfId="0" applyFill="1" applyBorder="1" applyAlignment="1" applyProtection="1">
      <alignment horizontal="right"/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26" xfId="0" applyFill="1" applyBorder="1" applyAlignment="1" applyProtection="1">
      <alignment horizontal="right"/>
      <protection locked="0"/>
    </xf>
    <xf numFmtId="0" fontId="0" fillId="3" borderId="26" xfId="0" applyFill="1" applyBorder="1" applyAlignment="1" applyProtection="1">
      <alignment wrapText="1"/>
      <protection locked="0"/>
    </xf>
    <xf numFmtId="1" fontId="0" fillId="3" borderId="26" xfId="0" applyNumberFormat="1" applyFill="1" applyBorder="1" applyProtection="1">
      <protection locked="0"/>
    </xf>
    <xf numFmtId="2" fontId="0" fillId="3" borderId="26" xfId="0" applyNumberFormat="1" applyFill="1" applyBorder="1" applyProtection="1">
      <protection locked="0"/>
    </xf>
    <xf numFmtId="2" fontId="0" fillId="3" borderId="27" xfId="0" applyNumberForma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24" xfId="0" applyFill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tabSelected="1" topLeftCell="A16" workbookViewId="0">
      <selection activeCell="H33" sqref="H33"/>
    </sheetView>
  </sheetViews>
  <sheetFormatPr defaultRowHeight="15" x14ac:dyDescent="0.25"/>
  <cols>
    <col min="1" max="1" width="12.140625" customWidth="1"/>
    <col min="2" max="2" width="12.7109375" bestFit="1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29</v>
      </c>
      <c r="C1" s="55"/>
      <c r="D1" s="56"/>
      <c r="E1" t="s">
        <v>17</v>
      </c>
      <c r="F1" s="19"/>
      <c r="I1" t="s">
        <v>1</v>
      </c>
      <c r="J1" s="20">
        <v>44586</v>
      </c>
    </row>
    <row r="2" spans="1:10" ht="7.5" customHeight="1" thickBot="1" x14ac:dyDescent="0.3"/>
    <row r="3" spans="1:10" ht="15.75" thickBot="1" x14ac:dyDescent="0.3">
      <c r="A3" s="11" t="s">
        <v>2</v>
      </c>
      <c r="B3" s="15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1" t="s">
        <v>10</v>
      </c>
      <c r="B4" s="17" t="s">
        <v>32</v>
      </c>
      <c r="C4" s="21">
        <v>14</v>
      </c>
      <c r="D4" s="22" t="s">
        <v>46</v>
      </c>
      <c r="E4" s="23">
        <v>10</v>
      </c>
      <c r="F4" s="24"/>
      <c r="G4" s="24">
        <v>58</v>
      </c>
      <c r="H4" s="24">
        <v>0.05</v>
      </c>
      <c r="I4" s="24">
        <v>6.38</v>
      </c>
      <c r="J4" s="25">
        <v>7.0000000000000007E-2</v>
      </c>
    </row>
    <row r="5" spans="1:10" x14ac:dyDescent="0.25">
      <c r="A5" s="1"/>
      <c r="B5" s="4" t="s">
        <v>11</v>
      </c>
      <c r="C5" s="26">
        <v>304</v>
      </c>
      <c r="D5" s="27" t="s">
        <v>37</v>
      </c>
      <c r="E5" s="28">
        <v>210</v>
      </c>
      <c r="F5" s="29"/>
      <c r="G5" s="29">
        <v>397</v>
      </c>
      <c r="H5" s="29">
        <v>18.8</v>
      </c>
      <c r="I5" s="29">
        <v>21.87</v>
      </c>
      <c r="J5" s="30">
        <v>31.31</v>
      </c>
    </row>
    <row r="6" spans="1:10" x14ac:dyDescent="0.25">
      <c r="A6" s="1"/>
      <c r="B6" s="4" t="s">
        <v>12</v>
      </c>
      <c r="C6" s="26">
        <v>376</v>
      </c>
      <c r="D6" s="27" t="s">
        <v>36</v>
      </c>
      <c r="E6" s="28">
        <v>200</v>
      </c>
      <c r="F6" s="29"/>
      <c r="G6" s="29">
        <v>61</v>
      </c>
      <c r="H6" s="29">
        <v>0.12</v>
      </c>
      <c r="I6" s="29">
        <v>0.03</v>
      </c>
      <c r="J6" s="30">
        <v>14.99</v>
      </c>
    </row>
    <row r="7" spans="1:10" ht="15.75" thickBot="1" x14ac:dyDescent="0.3">
      <c r="A7" s="1"/>
      <c r="B7" s="16" t="s">
        <v>18</v>
      </c>
      <c r="C7" s="26" t="s">
        <v>22</v>
      </c>
      <c r="D7" s="27" t="s">
        <v>23</v>
      </c>
      <c r="E7" s="28">
        <v>50</v>
      </c>
      <c r="F7" s="29"/>
      <c r="G7" s="29">
        <v>147</v>
      </c>
      <c r="H7" s="29">
        <v>4.3600000000000003</v>
      </c>
      <c r="I7" s="29">
        <v>2.63</v>
      </c>
      <c r="J7" s="30">
        <v>26.39</v>
      </c>
    </row>
    <row r="8" spans="1:10" ht="15.75" thickBot="1" x14ac:dyDescent="0.3">
      <c r="A8" s="2"/>
      <c r="B8" s="52"/>
      <c r="C8" s="31"/>
      <c r="D8" s="32" t="s">
        <v>31</v>
      </c>
      <c r="E8" s="48">
        <f t="shared" ref="E8:J8" si="0">SUM(E4:E7)</f>
        <v>470</v>
      </c>
      <c r="F8" s="48">
        <v>75</v>
      </c>
      <c r="G8" s="48">
        <f t="shared" si="0"/>
        <v>663</v>
      </c>
      <c r="H8" s="48">
        <f t="shared" si="0"/>
        <v>23.330000000000002</v>
      </c>
      <c r="I8" s="48">
        <f t="shared" si="0"/>
        <v>30.91</v>
      </c>
      <c r="J8" s="49">
        <f t="shared" si="0"/>
        <v>72.759999999999991</v>
      </c>
    </row>
    <row r="9" spans="1:10" x14ac:dyDescent="0.25">
      <c r="A9" s="1" t="s">
        <v>10</v>
      </c>
      <c r="B9" s="17" t="s">
        <v>32</v>
      </c>
      <c r="C9" s="21">
        <v>14</v>
      </c>
      <c r="D9" s="22" t="s">
        <v>46</v>
      </c>
      <c r="E9" s="23">
        <v>10</v>
      </c>
      <c r="F9" s="24"/>
      <c r="G9" s="24">
        <v>58</v>
      </c>
      <c r="H9" s="24">
        <v>0.05</v>
      </c>
      <c r="I9" s="24">
        <v>6.38</v>
      </c>
      <c r="J9" s="25">
        <v>7.0000000000000007E-2</v>
      </c>
    </row>
    <row r="10" spans="1:10" x14ac:dyDescent="0.25">
      <c r="A10" s="1" t="s">
        <v>35</v>
      </c>
      <c r="B10" s="18" t="s">
        <v>32</v>
      </c>
      <c r="C10" s="26">
        <v>304</v>
      </c>
      <c r="D10" s="27" t="s">
        <v>37</v>
      </c>
      <c r="E10" s="28">
        <v>200</v>
      </c>
      <c r="F10" s="29"/>
      <c r="G10" s="29">
        <v>407</v>
      </c>
      <c r="H10" s="29">
        <v>17.38</v>
      </c>
      <c r="I10" s="29">
        <v>22.2</v>
      </c>
      <c r="J10" s="30">
        <v>34.409999999999997</v>
      </c>
    </row>
    <row r="11" spans="1:10" x14ac:dyDescent="0.25">
      <c r="A11" s="1"/>
      <c r="B11" s="4" t="s">
        <v>12</v>
      </c>
      <c r="C11" s="26">
        <v>376</v>
      </c>
      <c r="D11" s="27" t="s">
        <v>36</v>
      </c>
      <c r="E11" s="28">
        <v>200</v>
      </c>
      <c r="F11" s="29"/>
      <c r="G11" s="29">
        <v>61</v>
      </c>
      <c r="H11" s="29">
        <v>0.12</v>
      </c>
      <c r="I11" s="29">
        <v>0.03</v>
      </c>
      <c r="J11" s="30">
        <v>14.99</v>
      </c>
    </row>
    <row r="12" spans="1:10" ht="15.75" thickBot="1" x14ac:dyDescent="0.3">
      <c r="A12" s="1"/>
      <c r="B12" s="4" t="s">
        <v>18</v>
      </c>
      <c r="C12" s="26" t="s">
        <v>22</v>
      </c>
      <c r="D12" s="27" t="s">
        <v>23</v>
      </c>
      <c r="E12" s="28">
        <v>50</v>
      </c>
      <c r="F12" s="29"/>
      <c r="G12" s="29">
        <v>147</v>
      </c>
      <c r="H12" s="29">
        <v>4.3600000000000003</v>
      </c>
      <c r="I12" s="29">
        <v>2.63</v>
      </c>
      <c r="J12" s="30">
        <v>26.39</v>
      </c>
    </row>
    <row r="13" spans="1:10" ht="15.75" thickBot="1" x14ac:dyDescent="0.3">
      <c r="A13" s="2"/>
      <c r="B13" s="51"/>
      <c r="C13" s="34"/>
      <c r="D13" s="32" t="s">
        <v>24</v>
      </c>
      <c r="E13" s="48">
        <f t="shared" ref="E13:J13" si="1">SUM(E9:E12)</f>
        <v>460</v>
      </c>
      <c r="F13" s="48">
        <v>70</v>
      </c>
      <c r="G13" s="48">
        <f t="shared" si="1"/>
        <v>673</v>
      </c>
      <c r="H13" s="48">
        <f t="shared" si="1"/>
        <v>21.91</v>
      </c>
      <c r="I13" s="48">
        <f t="shared" si="1"/>
        <v>31.24</v>
      </c>
      <c r="J13" s="49">
        <f t="shared" si="1"/>
        <v>75.86</v>
      </c>
    </row>
    <row r="14" spans="1:10" x14ac:dyDescent="0.25">
      <c r="A14" s="1" t="s">
        <v>13</v>
      </c>
      <c r="B14" s="3" t="s">
        <v>14</v>
      </c>
      <c r="C14" s="21" t="s">
        <v>39</v>
      </c>
      <c r="D14" s="22" t="s">
        <v>40</v>
      </c>
      <c r="E14" s="23">
        <v>35</v>
      </c>
      <c r="F14" s="24"/>
      <c r="G14" s="24">
        <v>3</v>
      </c>
      <c r="H14" s="24">
        <v>0.26</v>
      </c>
      <c r="I14" s="24">
        <v>0.04</v>
      </c>
      <c r="J14" s="25">
        <v>0.51</v>
      </c>
    </row>
    <row r="15" spans="1:10" x14ac:dyDescent="0.25">
      <c r="A15" s="1"/>
      <c r="B15" s="4" t="s">
        <v>15</v>
      </c>
      <c r="C15" s="26">
        <v>88</v>
      </c>
      <c r="D15" s="27" t="s">
        <v>47</v>
      </c>
      <c r="E15" s="35">
        <v>250</v>
      </c>
      <c r="F15" s="36"/>
      <c r="G15" s="36">
        <v>96</v>
      </c>
      <c r="H15" s="36">
        <v>2.11</v>
      </c>
      <c r="I15" s="36">
        <v>5.2</v>
      </c>
      <c r="J15" s="37">
        <v>10.16</v>
      </c>
    </row>
    <row r="16" spans="1:10" x14ac:dyDescent="0.25">
      <c r="A16" s="1"/>
      <c r="B16" s="4" t="s">
        <v>16</v>
      </c>
      <c r="C16" s="26">
        <v>305</v>
      </c>
      <c r="D16" s="27" t="s">
        <v>33</v>
      </c>
      <c r="E16" s="35">
        <v>55</v>
      </c>
      <c r="F16" s="36"/>
      <c r="G16" s="36">
        <v>168</v>
      </c>
      <c r="H16" s="36">
        <v>10.85</v>
      </c>
      <c r="I16" s="36">
        <v>10.51</v>
      </c>
      <c r="J16" s="37">
        <v>7.72</v>
      </c>
    </row>
    <row r="17" spans="1:10" x14ac:dyDescent="0.25">
      <c r="A17" s="1"/>
      <c r="B17" s="16" t="s">
        <v>34</v>
      </c>
      <c r="C17" s="38">
        <v>312</v>
      </c>
      <c r="D17" s="39" t="s">
        <v>38</v>
      </c>
      <c r="E17" s="40">
        <v>160</v>
      </c>
      <c r="F17" s="36"/>
      <c r="G17" s="41">
        <v>146</v>
      </c>
      <c r="H17" s="41">
        <v>2.6</v>
      </c>
      <c r="I17" s="41">
        <v>6.02</v>
      </c>
      <c r="J17" s="42">
        <v>20.329999999999998</v>
      </c>
    </row>
    <row r="18" spans="1:10" x14ac:dyDescent="0.25">
      <c r="A18" s="1"/>
      <c r="B18" s="10" t="s">
        <v>25</v>
      </c>
      <c r="C18" s="38">
        <v>1096</v>
      </c>
      <c r="D18" s="39" t="s">
        <v>41</v>
      </c>
      <c r="E18" s="40">
        <v>200</v>
      </c>
      <c r="F18" s="36"/>
      <c r="G18" s="41">
        <v>57</v>
      </c>
      <c r="H18" s="41">
        <v>0.02</v>
      </c>
      <c r="I18" s="41">
        <v>0.02</v>
      </c>
      <c r="J18" s="41">
        <v>14.26</v>
      </c>
    </row>
    <row r="19" spans="1:10" ht="15.75" thickBot="1" x14ac:dyDescent="0.3">
      <c r="A19" s="1"/>
      <c r="B19" s="12" t="s">
        <v>19</v>
      </c>
      <c r="C19" s="43" t="s">
        <v>22</v>
      </c>
      <c r="D19" s="44" t="s">
        <v>23</v>
      </c>
      <c r="E19" s="45">
        <v>50</v>
      </c>
      <c r="F19" s="46"/>
      <c r="G19" s="46">
        <v>147</v>
      </c>
      <c r="H19" s="46">
        <v>4.3600000000000003</v>
      </c>
      <c r="I19" s="46">
        <v>2.63</v>
      </c>
      <c r="J19" s="47">
        <v>26.39</v>
      </c>
    </row>
    <row r="20" spans="1:10" ht="15.75" thickBot="1" x14ac:dyDescent="0.3">
      <c r="A20" s="2"/>
      <c r="B20" s="51"/>
      <c r="C20" s="34"/>
      <c r="D20" s="32" t="s">
        <v>27</v>
      </c>
      <c r="E20" s="33">
        <f t="shared" ref="E20:J20" si="2">SUM(E14:E19)</f>
        <v>750</v>
      </c>
      <c r="F20" s="48">
        <v>95</v>
      </c>
      <c r="G20" s="48">
        <f t="shared" si="2"/>
        <v>617</v>
      </c>
      <c r="H20" s="48">
        <f t="shared" si="2"/>
        <v>20.2</v>
      </c>
      <c r="I20" s="48">
        <f t="shared" si="2"/>
        <v>24.419999999999998</v>
      </c>
      <c r="J20" s="49">
        <f t="shared" si="2"/>
        <v>79.37</v>
      </c>
    </row>
    <row r="21" spans="1:10" x14ac:dyDescent="0.25">
      <c r="A21" s="1" t="s">
        <v>13</v>
      </c>
      <c r="B21" s="3" t="s">
        <v>14</v>
      </c>
      <c r="C21" s="21" t="s">
        <v>39</v>
      </c>
      <c r="D21" s="22" t="s">
        <v>40</v>
      </c>
      <c r="E21" s="23">
        <v>25</v>
      </c>
      <c r="F21" s="24"/>
      <c r="G21" s="24">
        <v>2</v>
      </c>
      <c r="H21" s="24">
        <v>0.19</v>
      </c>
      <c r="I21" s="24">
        <v>0.03</v>
      </c>
      <c r="J21" s="25">
        <v>0.36</v>
      </c>
    </row>
    <row r="22" spans="1:10" x14ac:dyDescent="0.25">
      <c r="A22" s="1" t="s">
        <v>35</v>
      </c>
      <c r="B22" s="4" t="s">
        <v>15</v>
      </c>
      <c r="C22" s="26">
        <v>88</v>
      </c>
      <c r="D22" s="27" t="s">
        <v>47</v>
      </c>
      <c r="E22" s="35">
        <v>250</v>
      </c>
      <c r="F22" s="36"/>
      <c r="G22" s="36">
        <v>96</v>
      </c>
      <c r="H22" s="36">
        <v>2.11</v>
      </c>
      <c r="I22" s="36">
        <v>5.2</v>
      </c>
      <c r="J22" s="37">
        <v>10.16</v>
      </c>
    </row>
    <row r="23" spans="1:10" x14ac:dyDescent="0.25">
      <c r="A23" s="1"/>
      <c r="B23" s="4" t="s">
        <v>16</v>
      </c>
      <c r="C23" s="26">
        <v>305</v>
      </c>
      <c r="D23" s="27" t="s">
        <v>33</v>
      </c>
      <c r="E23" s="35">
        <v>50</v>
      </c>
      <c r="F23" s="36"/>
      <c r="G23" s="36">
        <v>153</v>
      </c>
      <c r="H23" s="36">
        <v>9.86</v>
      </c>
      <c r="I23" s="36">
        <v>9.5500000000000007</v>
      </c>
      <c r="J23" s="37">
        <v>7.02</v>
      </c>
    </row>
    <row r="24" spans="1:10" x14ac:dyDescent="0.25">
      <c r="A24" s="1"/>
      <c r="B24" s="16" t="s">
        <v>34</v>
      </c>
      <c r="C24" s="38">
        <v>312</v>
      </c>
      <c r="D24" s="39" t="s">
        <v>38</v>
      </c>
      <c r="E24" s="40">
        <v>150</v>
      </c>
      <c r="F24" s="36"/>
      <c r="G24" s="41">
        <v>137</v>
      </c>
      <c r="H24" s="41">
        <v>2.44</v>
      </c>
      <c r="I24" s="41">
        <v>5.64</v>
      </c>
      <c r="J24" s="42">
        <v>19.059999999999999</v>
      </c>
    </row>
    <row r="25" spans="1:10" x14ac:dyDescent="0.25">
      <c r="A25" s="1"/>
      <c r="B25" s="10" t="s">
        <v>25</v>
      </c>
      <c r="C25" s="38">
        <v>1096</v>
      </c>
      <c r="D25" s="39" t="s">
        <v>41</v>
      </c>
      <c r="E25" s="40">
        <v>200</v>
      </c>
      <c r="F25" s="36"/>
      <c r="G25" s="41">
        <v>57</v>
      </c>
      <c r="H25" s="41">
        <v>0.02</v>
      </c>
      <c r="I25" s="41">
        <v>0.02</v>
      </c>
      <c r="J25" s="41">
        <v>14.26</v>
      </c>
    </row>
    <row r="26" spans="1:10" ht="15.75" thickBot="1" x14ac:dyDescent="0.3">
      <c r="A26" s="1"/>
      <c r="B26" s="12" t="s">
        <v>19</v>
      </c>
      <c r="C26" s="43" t="s">
        <v>22</v>
      </c>
      <c r="D26" s="44" t="s">
        <v>23</v>
      </c>
      <c r="E26" s="45">
        <v>50</v>
      </c>
      <c r="F26" s="46"/>
      <c r="G26" s="46">
        <v>147</v>
      </c>
      <c r="H26" s="46">
        <v>4.3600000000000003</v>
      </c>
      <c r="I26" s="46">
        <v>2.63</v>
      </c>
      <c r="J26" s="47">
        <v>26.39</v>
      </c>
    </row>
    <row r="27" spans="1:10" ht="15.75" thickBot="1" x14ac:dyDescent="0.3">
      <c r="A27" s="8"/>
      <c r="B27" s="51"/>
      <c r="C27" s="34"/>
      <c r="D27" s="32" t="s">
        <v>42</v>
      </c>
      <c r="E27" s="33">
        <f t="shared" ref="E27:J27" si="3">SUM(E21:E26)</f>
        <v>725</v>
      </c>
      <c r="F27" s="33">
        <v>90</v>
      </c>
      <c r="G27" s="48">
        <f t="shared" si="3"/>
        <v>592</v>
      </c>
      <c r="H27" s="48">
        <f>SUM(H21:H26)</f>
        <v>18.98</v>
      </c>
      <c r="I27" s="48">
        <f t="shared" si="3"/>
        <v>23.07</v>
      </c>
      <c r="J27" s="49">
        <f t="shared" si="3"/>
        <v>77.25</v>
      </c>
    </row>
    <row r="28" spans="1:10" x14ac:dyDescent="0.25">
      <c r="A28" s="9" t="s">
        <v>26</v>
      </c>
      <c r="B28" s="6" t="s">
        <v>30</v>
      </c>
      <c r="C28" s="21" t="s">
        <v>48</v>
      </c>
      <c r="D28" s="22" t="s">
        <v>43</v>
      </c>
      <c r="E28" s="23">
        <v>150</v>
      </c>
      <c r="F28" s="24"/>
      <c r="G28" s="24">
        <v>470</v>
      </c>
      <c r="H28" s="24">
        <v>20.100000000000001</v>
      </c>
      <c r="I28" s="24">
        <v>14.58</v>
      </c>
      <c r="J28" s="25">
        <v>64.34</v>
      </c>
    </row>
    <row r="29" spans="1:10" ht="15.75" thickBot="1" x14ac:dyDescent="0.3">
      <c r="A29" s="8"/>
      <c r="B29" s="7" t="s">
        <v>25</v>
      </c>
      <c r="C29" s="38">
        <v>375</v>
      </c>
      <c r="D29" s="39" t="s">
        <v>44</v>
      </c>
      <c r="E29" s="40">
        <v>200</v>
      </c>
      <c r="F29" s="41"/>
      <c r="G29" s="41">
        <v>85</v>
      </c>
      <c r="H29" s="41">
        <v>0.08</v>
      </c>
      <c r="I29" s="41">
        <v>0.02</v>
      </c>
      <c r="J29" s="42">
        <v>21.02</v>
      </c>
    </row>
    <row r="30" spans="1:10" ht="15.75" thickBot="1" x14ac:dyDescent="0.3">
      <c r="A30" s="8"/>
      <c r="B30" s="53"/>
      <c r="C30" s="50"/>
      <c r="D30" s="32" t="s">
        <v>28</v>
      </c>
      <c r="E30" s="33">
        <f>SUM(E28:E29)</f>
        <v>350</v>
      </c>
      <c r="F30" s="48">
        <v>40</v>
      </c>
      <c r="G30" s="48">
        <f t="shared" ref="F30:J30" si="4">SUM(G28:G29)</f>
        <v>555</v>
      </c>
      <c r="H30" s="48">
        <f t="shared" si="4"/>
        <v>20.18</v>
      </c>
      <c r="I30" s="48">
        <f t="shared" si="4"/>
        <v>14.6</v>
      </c>
      <c r="J30" s="49">
        <f t="shared" si="4"/>
        <v>85.36</v>
      </c>
    </row>
    <row r="31" spans="1:10" ht="15.75" thickBot="1" x14ac:dyDescent="0.3">
      <c r="A31" s="5"/>
      <c r="B31" s="53"/>
      <c r="C31" s="50"/>
      <c r="D31" s="32" t="s">
        <v>45</v>
      </c>
      <c r="E31" s="33"/>
      <c r="F31" s="48">
        <v>370</v>
      </c>
      <c r="G31" s="48">
        <f>SUM(G8,G13,G20,G27,G30)</f>
        <v>3100</v>
      </c>
      <c r="H31" s="48">
        <f>SUM(H8,H13,H20,H27,H30)</f>
        <v>104.6</v>
      </c>
      <c r="I31" s="48">
        <f>SUM(I8,I13,I20,I27,I30)</f>
        <v>124.23999999999998</v>
      </c>
      <c r="J31" s="48">
        <f>SUM(J8,J13,J20,J27,J30)</f>
        <v>390.6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2022-02-20T20:31:30Z</dcterms:modified>
</cp:coreProperties>
</file>