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J15" i="1"/>
  <c r="I15" i="1"/>
  <c r="H15" i="1"/>
  <c r="G15" i="1"/>
  <c r="G9" i="1" l="1"/>
  <c r="H9" i="1"/>
  <c r="I9" i="1"/>
  <c r="J9" i="1"/>
  <c r="E9" i="1"/>
  <c r="J29" i="1" l="1"/>
  <c r="I29" i="1"/>
  <c r="H29" i="1"/>
  <c r="G29" i="1"/>
  <c r="E29" i="1"/>
  <c r="G32" i="1" l="1"/>
  <c r="H32" i="1"/>
  <c r="I32" i="1"/>
  <c r="J32" i="1"/>
  <c r="E32" i="1"/>
  <c r="F33" i="1"/>
  <c r="G22" i="1"/>
  <c r="G33" i="1" s="1"/>
  <c r="H22" i="1"/>
  <c r="H33" i="1" s="1"/>
  <c r="I22" i="1"/>
  <c r="I33" i="1" s="1"/>
  <c r="J22" i="1"/>
  <c r="J33" i="1" s="1"/>
  <c r="E22" i="1"/>
</calcChain>
</file>

<file path=xl/sharedStrings.xml><?xml version="1.0" encoding="utf-8"?>
<sst xmlns="http://schemas.openxmlformats.org/spreadsheetml/2006/main" count="79" uniqueCount="50">
  <si>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</si>
  <si>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</si>
  <si>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</si>
  <si>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</si>
  <si>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</si>
  <si>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</si>
  <si>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</si>
  <si>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</si>
  <si>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</si>
  <si>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</si>
  <si>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</si>
  <si>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</si>
  <si>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</si>
  <si>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</si>
  <si>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</si>
  <si>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</si>
  <si>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</si>
  <si>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</si>
  <si>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</si>
  <si>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</si>
  <si>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</si>
  <si>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</si>
  <si>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</si>
  <si>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</si>
  <si>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</si>
  <si>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</si>
  <si>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</si>
  <si>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</si>
  <si>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</si>
  <si>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</si>
  <si>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</si>
  <si>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</si>
  <si>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</si>
  <si>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</si>
  <si>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</si>
  <si>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</si>
  <si>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</si>
  <si>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</si>
  <si>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Сыр порционно</t>
  </si>
  <si>
    <t>Ветчина</t>
  </si>
  <si>
    <t>Каша молочная манная с маслом</t>
  </si>
  <si>
    <t>Икра кабачковая</t>
  </si>
  <si>
    <t>Суп гороховый с картофелем</t>
  </si>
  <si>
    <t>Пирожки печеные с картофелем</t>
  </si>
  <si>
    <t>б\п</t>
  </si>
  <si>
    <t>Макаронные изделия отварные</t>
  </si>
  <si>
    <t>гаринир</t>
  </si>
  <si>
    <t>406\467</t>
  </si>
  <si>
    <t>Сок фруктово-ягодный</t>
  </si>
  <si>
    <t>Итого за 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</si>
</sst>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2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1" xfId="0" applyBorder="1"/>
    <xf numFmtId="0" fontId="0" fillId="3" borderId="20" xfId="0" applyFill="1" applyBorder="1" applyProtection="1">
      <protection locked="0"/>
    </xf>
    <xf numFmtId="0" fontId="0" fillId="0" borderId="3" xfId="0" applyBorder="1"/>
    <xf numFmtId="0" fontId="1" fillId="4" borderId="13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0" fontId="0" fillId="4" borderId="17" xfId="0" applyFill="1" applyBorder="1" applyAlignment="1" applyProtection="1">
      <alignment horizontal="right"/>
      <protection locked="0"/>
    </xf>
    <xf numFmtId="1" fontId="1" fillId="4" borderId="13" xfId="0" applyNumberFormat="1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21" xfId="0" applyFill="1" applyBorder="1" applyAlignment="1" applyProtection="1">
      <alignment horizontal="right"/>
      <protection locked="0"/>
    </xf>
    <xf numFmtId="0" fontId="0" fillId="4" borderId="21" xfId="0" applyFill="1" applyBorder="1" applyAlignment="1" applyProtection="1">
      <alignment wrapText="1"/>
      <protection locked="0"/>
    </xf>
    <xf numFmtId="1" fontId="0" fillId="4" borderId="2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4" borderId="8" xfId="0" applyFill="1" applyBorder="1" applyAlignment="1" applyProtection="1">
      <alignment horizontal="right"/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3" xfId="0" applyFill="1" applyBorder="1" applyAlignment="1" applyProtection="1">
      <alignment horizontal="right"/>
      <protection locked="0"/>
    </xf>
    <xf numFmtId="2" fontId="1" fillId="4" borderId="13" xfId="0" applyNumberFormat="1" applyFont="1" applyFill="1" applyBorder="1" applyProtection="1">
      <protection locked="0"/>
    </xf>
    <xf numFmtId="2" fontId="1" fillId="4" borderId="14" xfId="0" applyNumberFormat="1" applyFont="1" applyFill="1" applyBorder="1" applyProtection="1">
      <protection locked="0"/>
    </xf>
    <xf numFmtId="0" fontId="0" fillId="4" borderId="13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1" fontId="0" fillId="0" borderId="0" xfId="0" applyNumberFormat="1"/>
    <xf numFmtId="0" fontId="0" fillId="0" borderId="23" xfId="0" applyBorder="1" applyAlignment="1">
      <alignment horizontal="center"/>
    </xf>
    <xf numFmtId="0" fontId="0" fillId="4" borderId="21" xfId="0" applyFill="1" applyBorder="1" applyAlignment="1">
      <alignment horizontal="right"/>
    </xf>
    <xf numFmtId="0" fontId="0" fillId="4" borderId="21" xfId="0" applyFill="1" applyBorder="1" applyAlignment="1">
      <alignment horizontal="left"/>
    </xf>
    <xf numFmtId="1" fontId="0" fillId="4" borderId="21" xfId="0" applyNumberFormat="1" applyFill="1" applyBorder="1" applyAlignment="1">
      <alignment horizontal="right"/>
    </xf>
    <xf numFmtId="0" fontId="0" fillId="4" borderId="22" xfId="0" applyFill="1" applyBorder="1" applyAlignment="1">
      <alignment horizontal="right"/>
    </xf>
    <xf numFmtId="1" fontId="0" fillId="4" borderId="8" xfId="0" applyNumberFormat="1" applyFill="1" applyBorder="1" applyAlignment="1" applyProtection="1">
      <alignment horizontal="right"/>
      <protection locked="0"/>
    </xf>
    <xf numFmtId="2" fontId="0" fillId="4" borderId="8" xfId="0" applyNumberFormat="1" applyFill="1" applyBorder="1" applyAlignment="1" applyProtection="1">
      <alignment horizontal="right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0" fontId="0" fillId="0" borderId="23" xfId="0" applyBorder="1"/>
    <xf numFmtId="0" fontId="1" fillId="4" borderId="25" xfId="0" applyFont="1" applyFill="1" applyBorder="1"/>
    <xf numFmtId="0" fontId="0" fillId="0" borderId="2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4" borderId="2" xfId="0" applyFill="1" applyBorder="1" applyAlignment="1" applyProtection="1">
      <protection locked="0"/>
    </xf>
    <xf numFmtId="0" fontId="0" fillId="4" borderId="7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M31" sqref="M3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style="4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s="41" t="s">
        <v>17</v>
      </c>
      <c r="F1" s="40"/>
      <c r="I1" t="s">
        <v>1</v>
      </c>
      <c r="J1" s="39">
        <v>44620</v>
      </c>
    </row>
    <row r="2" spans="1:10" ht="7.5" customHeight="1" thickBot="1" x14ac:dyDescent="0.3"/>
    <row r="3" spans="1:10" ht="15.75" thickBot="1" x14ac:dyDescent="0.3">
      <c r="A3" s="10" t="s">
        <v>2</v>
      </c>
      <c r="B3" s="54" t="s">
        <v>3</v>
      </c>
      <c r="C3" s="55" t="s">
        <v>20</v>
      </c>
      <c r="D3" s="55" t="s">
        <v>4</v>
      </c>
      <c r="E3" s="56" t="s">
        <v>21</v>
      </c>
      <c r="F3" s="55" t="s">
        <v>5</v>
      </c>
      <c r="G3" s="55" t="s">
        <v>6</v>
      </c>
      <c r="H3" s="55" t="s">
        <v>7</v>
      </c>
      <c r="I3" s="55" t="s">
        <v>8</v>
      </c>
      <c r="J3" s="57" t="s">
        <v>9</v>
      </c>
    </row>
    <row r="4" spans="1:10" x14ac:dyDescent="0.25">
      <c r="A4" s="1" t="s">
        <v>10</v>
      </c>
      <c r="B4" s="42" t="s">
        <v>34</v>
      </c>
      <c r="C4" s="43">
        <v>15</v>
      </c>
      <c r="D4" s="44" t="s">
        <v>38</v>
      </c>
      <c r="E4" s="45">
        <v>15</v>
      </c>
      <c r="F4" s="58"/>
      <c r="G4" s="43">
        <v>48</v>
      </c>
      <c r="H4" s="43">
        <v>3.27</v>
      </c>
      <c r="I4" s="43">
        <v>3.9</v>
      </c>
      <c r="J4" s="46"/>
    </row>
    <row r="5" spans="1:10" x14ac:dyDescent="0.25">
      <c r="A5" s="1"/>
      <c r="B5" s="3" t="s">
        <v>34</v>
      </c>
      <c r="C5" s="15">
        <v>16</v>
      </c>
      <c r="D5" s="16" t="s">
        <v>39</v>
      </c>
      <c r="E5" s="17">
        <v>35</v>
      </c>
      <c r="F5" s="59"/>
      <c r="G5" s="18">
        <v>95</v>
      </c>
      <c r="H5" s="18">
        <v>7.99</v>
      </c>
      <c r="I5" s="18">
        <v>6.93</v>
      </c>
      <c r="J5" s="19"/>
    </row>
    <row r="6" spans="1:10" x14ac:dyDescent="0.25">
      <c r="A6" s="1"/>
      <c r="B6" s="3" t="s">
        <v>11</v>
      </c>
      <c r="C6" s="15">
        <v>174</v>
      </c>
      <c r="D6" s="16" t="s">
        <v>40</v>
      </c>
      <c r="E6" s="17">
        <v>230</v>
      </c>
      <c r="F6" s="59"/>
      <c r="G6" s="18">
        <v>203</v>
      </c>
      <c r="H6" s="18">
        <v>5.18</v>
      </c>
      <c r="I6" s="18">
        <v>9.67</v>
      </c>
      <c r="J6" s="19">
        <v>23.91</v>
      </c>
    </row>
    <row r="7" spans="1:10" x14ac:dyDescent="0.25">
      <c r="A7" s="1"/>
      <c r="B7" s="3" t="s">
        <v>12</v>
      </c>
      <c r="C7" s="15">
        <v>382</v>
      </c>
      <c r="D7" s="16" t="s">
        <v>35</v>
      </c>
      <c r="E7" s="17">
        <v>200</v>
      </c>
      <c r="F7" s="59"/>
      <c r="G7" s="18">
        <v>88</v>
      </c>
      <c r="H7" s="18">
        <v>1.01</v>
      </c>
      <c r="I7" s="18">
        <v>0.83</v>
      </c>
      <c r="J7" s="19">
        <v>19.2</v>
      </c>
    </row>
    <row r="8" spans="1:10" ht="15.75" thickBot="1" x14ac:dyDescent="0.3">
      <c r="A8" s="1"/>
      <c r="B8" s="11" t="s">
        <v>18</v>
      </c>
      <c r="C8" s="30" t="s">
        <v>22</v>
      </c>
      <c r="D8" s="31" t="s">
        <v>23</v>
      </c>
      <c r="E8" s="47">
        <v>50</v>
      </c>
      <c r="F8" s="60"/>
      <c r="G8" s="48">
        <v>147</v>
      </c>
      <c r="H8" s="48">
        <v>4.3600000000000003</v>
      </c>
      <c r="I8" s="48">
        <v>2.63</v>
      </c>
      <c r="J8" s="49">
        <v>26.39</v>
      </c>
    </row>
    <row r="9" spans="1:10" ht="15.75" thickBot="1" x14ac:dyDescent="0.3">
      <c r="A9" s="1"/>
      <c r="B9" s="12"/>
      <c r="C9" s="20"/>
      <c r="D9" s="14" t="s">
        <v>24</v>
      </c>
      <c r="E9" s="21">
        <f>SUM(E4:E8)</f>
        <v>530</v>
      </c>
      <c r="F9" s="61">
        <v>75</v>
      </c>
      <c r="G9" s="36">
        <f>SUM(G4:G8)</f>
        <v>581</v>
      </c>
      <c r="H9" s="36">
        <f>SUM(H4:H8)</f>
        <v>21.81</v>
      </c>
      <c r="I9" s="36">
        <f>SUM(I4:I8)</f>
        <v>23.959999999999997</v>
      </c>
      <c r="J9" s="37">
        <f>SUM(J4:J8)</f>
        <v>69.5</v>
      </c>
    </row>
    <row r="10" spans="1:10" x14ac:dyDescent="0.25">
      <c r="A10" s="7" t="s">
        <v>10</v>
      </c>
      <c r="B10" s="50" t="s">
        <v>34</v>
      </c>
      <c r="C10" s="43">
        <v>15</v>
      </c>
      <c r="D10" s="44" t="s">
        <v>38</v>
      </c>
      <c r="E10" s="45">
        <v>15</v>
      </c>
      <c r="F10" s="58"/>
      <c r="G10" s="43">
        <v>48</v>
      </c>
      <c r="H10" s="43">
        <v>3.27</v>
      </c>
      <c r="I10" s="43">
        <v>3.9</v>
      </c>
      <c r="J10" s="46"/>
    </row>
    <row r="11" spans="1:10" x14ac:dyDescent="0.25">
      <c r="A11" s="6" t="s">
        <v>30</v>
      </c>
      <c r="B11" s="13" t="s">
        <v>11</v>
      </c>
      <c r="C11" s="15">
        <v>16</v>
      </c>
      <c r="D11" s="16" t="s">
        <v>39</v>
      </c>
      <c r="E11" s="17">
        <v>35</v>
      </c>
      <c r="F11" s="59"/>
      <c r="G11" s="18">
        <v>95</v>
      </c>
      <c r="H11" s="18">
        <v>7.99</v>
      </c>
      <c r="I11" s="18">
        <v>6.93</v>
      </c>
      <c r="J11" s="19"/>
    </row>
    <row r="12" spans="1:10" x14ac:dyDescent="0.25">
      <c r="A12" s="6"/>
      <c r="B12" s="13" t="s">
        <v>34</v>
      </c>
      <c r="C12" s="15">
        <v>174</v>
      </c>
      <c r="D12" s="16" t="s">
        <v>40</v>
      </c>
      <c r="E12" s="17">
        <v>225</v>
      </c>
      <c r="F12" s="59"/>
      <c r="G12" s="18">
        <v>174</v>
      </c>
      <c r="H12" s="18">
        <v>5.16</v>
      </c>
      <c r="I12" s="18">
        <v>6.49</v>
      </c>
      <c r="J12" s="19">
        <v>23.87</v>
      </c>
    </row>
    <row r="13" spans="1:10" x14ac:dyDescent="0.25">
      <c r="A13" s="6"/>
      <c r="B13" s="13" t="s">
        <v>12</v>
      </c>
      <c r="C13" s="15">
        <v>382</v>
      </c>
      <c r="D13" s="16" t="s">
        <v>35</v>
      </c>
      <c r="E13" s="17">
        <v>200</v>
      </c>
      <c r="F13" s="59"/>
      <c r="G13" s="18">
        <v>88</v>
      </c>
      <c r="H13" s="18">
        <v>1.01</v>
      </c>
      <c r="I13" s="18">
        <v>0.83</v>
      </c>
      <c r="J13" s="19">
        <v>19.2</v>
      </c>
    </row>
    <row r="14" spans="1:10" ht="15.75" thickBot="1" x14ac:dyDescent="0.3">
      <c r="A14" s="6"/>
      <c r="B14" s="5" t="s">
        <v>18</v>
      </c>
      <c r="C14" s="30" t="s">
        <v>22</v>
      </c>
      <c r="D14" s="31" t="s">
        <v>23</v>
      </c>
      <c r="E14" s="47">
        <v>50</v>
      </c>
      <c r="F14" s="60"/>
      <c r="G14" s="48">
        <v>147</v>
      </c>
      <c r="H14" s="48">
        <v>4.3600000000000003</v>
      </c>
      <c r="I14" s="48">
        <v>2.63</v>
      </c>
      <c r="J14" s="49">
        <v>26.39</v>
      </c>
    </row>
    <row r="15" spans="1:10" ht="15.75" thickBot="1" x14ac:dyDescent="0.3">
      <c r="A15" s="4"/>
      <c r="B15" s="12"/>
      <c r="C15" s="20"/>
      <c r="D15" s="14" t="s">
        <v>32</v>
      </c>
      <c r="E15" s="21">
        <f t="shared" ref="E15:J15" si="0">SUM(E10:E14)</f>
        <v>525</v>
      </c>
      <c r="F15" s="61">
        <v>70</v>
      </c>
      <c r="G15" s="36">
        <f t="shared" si="0"/>
        <v>552</v>
      </c>
      <c r="H15" s="36">
        <f t="shared" si="0"/>
        <v>21.790000000000003</v>
      </c>
      <c r="I15" s="36">
        <f t="shared" si="0"/>
        <v>20.779999999999998</v>
      </c>
      <c r="J15" s="37">
        <f t="shared" si="0"/>
        <v>69.460000000000008</v>
      </c>
    </row>
    <row r="16" spans="1:10" x14ac:dyDescent="0.25">
      <c r="A16" s="1" t="s">
        <v>13</v>
      </c>
      <c r="B16" s="51" t="s">
        <v>14</v>
      </c>
      <c r="C16" s="25">
        <v>73</v>
      </c>
      <c r="D16" s="26" t="s">
        <v>41</v>
      </c>
      <c r="E16" s="27">
        <v>50</v>
      </c>
      <c r="F16" s="58"/>
      <c r="G16" s="28">
        <v>65</v>
      </c>
      <c r="H16" s="28">
        <v>0.8</v>
      </c>
      <c r="I16" s="28">
        <v>5.85</v>
      </c>
      <c r="J16" s="29">
        <v>2.33</v>
      </c>
    </row>
    <row r="17" spans="1:10" x14ac:dyDescent="0.25">
      <c r="A17" s="1"/>
      <c r="B17" s="3" t="s">
        <v>15</v>
      </c>
      <c r="C17" s="15">
        <v>138</v>
      </c>
      <c r="D17" s="16" t="s">
        <v>42</v>
      </c>
      <c r="E17" s="22">
        <v>250</v>
      </c>
      <c r="F17" s="59"/>
      <c r="G17" s="23">
        <v>201</v>
      </c>
      <c r="H17" s="23">
        <v>4.8</v>
      </c>
      <c r="I17" s="23">
        <v>10.36</v>
      </c>
      <c r="J17" s="24">
        <v>22.2</v>
      </c>
    </row>
    <row r="18" spans="1:10" x14ac:dyDescent="0.25">
      <c r="A18" s="1"/>
      <c r="B18" s="3" t="s">
        <v>16</v>
      </c>
      <c r="C18" s="15">
        <v>460</v>
      </c>
      <c r="D18" s="16" t="s">
        <v>36</v>
      </c>
      <c r="E18" s="22">
        <v>65</v>
      </c>
      <c r="F18" s="59"/>
      <c r="G18" s="23">
        <v>200</v>
      </c>
      <c r="H18" s="23">
        <v>10.8</v>
      </c>
      <c r="I18" s="23">
        <v>12.79</v>
      </c>
      <c r="J18" s="24">
        <v>10.31</v>
      </c>
    </row>
    <row r="19" spans="1:10" x14ac:dyDescent="0.25">
      <c r="A19" s="1"/>
      <c r="B19" s="11" t="s">
        <v>46</v>
      </c>
      <c r="C19" s="25">
        <v>309</v>
      </c>
      <c r="D19" s="26" t="s">
        <v>45</v>
      </c>
      <c r="E19" s="22">
        <v>170</v>
      </c>
      <c r="F19" s="59"/>
      <c r="G19" s="23">
        <v>221</v>
      </c>
      <c r="H19" s="23">
        <v>5.71</v>
      </c>
      <c r="I19" s="23">
        <v>5.62</v>
      </c>
      <c r="J19" s="29">
        <v>36.75</v>
      </c>
    </row>
    <row r="20" spans="1:10" x14ac:dyDescent="0.25">
      <c r="A20" s="1"/>
      <c r="B20" s="8" t="s">
        <v>25</v>
      </c>
      <c r="C20" s="30">
        <v>348</v>
      </c>
      <c r="D20" s="31" t="s">
        <v>37</v>
      </c>
      <c r="E20" s="22">
        <v>200</v>
      </c>
      <c r="F20" s="59"/>
      <c r="G20" s="23">
        <v>94</v>
      </c>
      <c r="H20" s="23">
        <v>0.78</v>
      </c>
      <c r="I20" s="23">
        <v>0.05</v>
      </c>
      <c r="J20" s="34">
        <v>22.62</v>
      </c>
    </row>
    <row r="21" spans="1:10" ht="15.75" thickBot="1" x14ac:dyDescent="0.3">
      <c r="A21" s="1"/>
      <c r="B21" s="11" t="s">
        <v>19</v>
      </c>
      <c r="C21" s="30" t="s">
        <v>22</v>
      </c>
      <c r="D21" s="31" t="s">
        <v>23</v>
      </c>
      <c r="E21" s="32">
        <v>50</v>
      </c>
      <c r="F21" s="60"/>
      <c r="G21" s="33">
        <v>147</v>
      </c>
      <c r="H21" s="33">
        <v>4.3600000000000003</v>
      </c>
      <c r="I21" s="33">
        <v>2.63</v>
      </c>
      <c r="J21" s="34">
        <v>26.39</v>
      </c>
    </row>
    <row r="22" spans="1:10" ht="15.75" thickBot="1" x14ac:dyDescent="0.3">
      <c r="A22" s="2"/>
      <c r="B22" s="9"/>
      <c r="C22" s="35"/>
      <c r="D22" s="52" t="s">
        <v>27</v>
      </c>
      <c r="E22" s="21">
        <f t="shared" ref="E22:J22" si="1">SUM(E16:E21)</f>
        <v>785</v>
      </c>
      <c r="F22" s="61">
        <v>95</v>
      </c>
      <c r="G22" s="36">
        <f t="shared" si="1"/>
        <v>928</v>
      </c>
      <c r="H22" s="36">
        <f t="shared" si="1"/>
        <v>27.25</v>
      </c>
      <c r="I22" s="36">
        <f t="shared" si="1"/>
        <v>37.299999999999997</v>
      </c>
      <c r="J22" s="37">
        <f t="shared" si="1"/>
        <v>120.60000000000001</v>
      </c>
    </row>
    <row r="23" spans="1:10" x14ac:dyDescent="0.25">
      <c r="A23" s="1" t="s">
        <v>13</v>
      </c>
      <c r="B23" s="51" t="s">
        <v>14</v>
      </c>
      <c r="C23" s="25">
        <v>73</v>
      </c>
      <c r="D23" s="26" t="s">
        <v>41</v>
      </c>
      <c r="E23" s="27">
        <v>40</v>
      </c>
      <c r="F23" s="58"/>
      <c r="G23" s="28">
        <v>52</v>
      </c>
      <c r="H23" s="28">
        <v>0.64</v>
      </c>
      <c r="I23" s="28">
        <v>4.68</v>
      </c>
      <c r="J23" s="29">
        <v>1.86</v>
      </c>
    </row>
    <row r="24" spans="1:10" x14ac:dyDescent="0.25">
      <c r="A24" s="1" t="s">
        <v>44</v>
      </c>
      <c r="B24" s="3" t="s">
        <v>15</v>
      </c>
      <c r="C24" s="15">
        <v>138</v>
      </c>
      <c r="D24" s="16" t="s">
        <v>42</v>
      </c>
      <c r="E24" s="22">
        <v>250</v>
      </c>
      <c r="F24" s="59"/>
      <c r="G24" s="23">
        <v>201</v>
      </c>
      <c r="H24" s="23">
        <v>4.8</v>
      </c>
      <c r="I24" s="23">
        <v>10.36</v>
      </c>
      <c r="J24" s="24">
        <v>22.2</v>
      </c>
    </row>
    <row r="25" spans="1:10" x14ac:dyDescent="0.25">
      <c r="A25" s="1"/>
      <c r="B25" s="3" t="s">
        <v>16</v>
      </c>
      <c r="C25" s="15">
        <v>460</v>
      </c>
      <c r="D25" s="16" t="s">
        <v>36</v>
      </c>
      <c r="E25" s="22">
        <v>60</v>
      </c>
      <c r="F25" s="59"/>
      <c r="G25" s="23">
        <v>185</v>
      </c>
      <c r="H25" s="23">
        <v>9.9700000000000006</v>
      </c>
      <c r="I25" s="23">
        <v>11.81</v>
      </c>
      <c r="J25" s="24">
        <v>9.52</v>
      </c>
    </row>
    <row r="26" spans="1:10" x14ac:dyDescent="0.25">
      <c r="A26" s="1"/>
      <c r="B26" s="11"/>
      <c r="C26" s="25">
        <v>309</v>
      </c>
      <c r="D26" s="26" t="s">
        <v>45</v>
      </c>
      <c r="E26" s="22">
        <v>150</v>
      </c>
      <c r="F26" s="59"/>
      <c r="G26" s="23">
        <v>195</v>
      </c>
      <c r="H26" s="23">
        <v>5.04</v>
      </c>
      <c r="I26" s="23">
        <v>4.96</v>
      </c>
      <c r="J26" s="29">
        <v>32.43</v>
      </c>
    </row>
    <row r="27" spans="1:10" x14ac:dyDescent="0.25">
      <c r="A27" s="1"/>
      <c r="B27" s="8" t="s">
        <v>25</v>
      </c>
      <c r="C27" s="30">
        <v>348</v>
      </c>
      <c r="D27" s="31" t="s">
        <v>37</v>
      </c>
      <c r="E27" s="22">
        <v>200</v>
      </c>
      <c r="F27" s="59"/>
      <c r="G27" s="23">
        <v>94</v>
      </c>
      <c r="H27" s="23">
        <v>0.78</v>
      </c>
      <c r="I27" s="23">
        <v>0.05</v>
      </c>
      <c r="J27" s="34">
        <v>22.62</v>
      </c>
    </row>
    <row r="28" spans="1:10" ht="15.75" thickBot="1" x14ac:dyDescent="0.3">
      <c r="A28" s="1"/>
      <c r="B28" s="11" t="s">
        <v>19</v>
      </c>
      <c r="C28" s="30" t="s">
        <v>22</v>
      </c>
      <c r="D28" s="31" t="s">
        <v>23</v>
      </c>
      <c r="E28" s="32">
        <v>50</v>
      </c>
      <c r="F28" s="60"/>
      <c r="G28" s="33">
        <v>147</v>
      </c>
      <c r="H28" s="33">
        <v>4.3600000000000003</v>
      </c>
      <c r="I28" s="33">
        <v>2.63</v>
      </c>
      <c r="J28" s="34">
        <v>26.39</v>
      </c>
    </row>
    <row r="29" spans="1:10" ht="15.75" thickBot="1" x14ac:dyDescent="0.3">
      <c r="A29" s="6"/>
      <c r="B29" s="9"/>
      <c r="C29" s="35"/>
      <c r="D29" s="14" t="s">
        <v>33</v>
      </c>
      <c r="E29" s="21">
        <f t="shared" ref="E29:J29" si="2">SUM(E23:E28)</f>
        <v>750</v>
      </c>
      <c r="F29" s="61">
        <v>90</v>
      </c>
      <c r="G29" s="36">
        <f t="shared" si="2"/>
        <v>874</v>
      </c>
      <c r="H29" s="36">
        <f t="shared" si="2"/>
        <v>25.59</v>
      </c>
      <c r="I29" s="36">
        <f t="shared" si="2"/>
        <v>34.49</v>
      </c>
      <c r="J29" s="37">
        <f t="shared" si="2"/>
        <v>115.02</v>
      </c>
    </row>
    <row r="30" spans="1:10" x14ac:dyDescent="0.25">
      <c r="A30" s="7" t="s">
        <v>26</v>
      </c>
      <c r="B30" s="53" t="s">
        <v>31</v>
      </c>
      <c r="C30" s="25" t="s">
        <v>47</v>
      </c>
      <c r="D30" s="26" t="s">
        <v>43</v>
      </c>
      <c r="E30" s="27">
        <v>150</v>
      </c>
      <c r="F30" s="58"/>
      <c r="G30" s="28">
        <v>299</v>
      </c>
      <c r="H30" s="28">
        <v>8.57</v>
      </c>
      <c r="I30" s="28">
        <v>7.55</v>
      </c>
      <c r="J30" s="29">
        <v>49.14</v>
      </c>
    </row>
    <row r="31" spans="1:10" ht="15.75" thickBot="1" x14ac:dyDescent="0.3">
      <c r="A31" s="6"/>
      <c r="B31" s="5" t="s">
        <v>25</v>
      </c>
      <c r="C31" s="30">
        <v>389</v>
      </c>
      <c r="D31" s="31" t="s">
        <v>48</v>
      </c>
      <c r="E31" s="32">
        <v>200</v>
      </c>
      <c r="F31" s="60"/>
      <c r="G31" s="33">
        <v>87</v>
      </c>
      <c r="H31" s="33">
        <v>1</v>
      </c>
      <c r="I31" s="33">
        <v>0.2</v>
      </c>
      <c r="J31" s="34">
        <v>20.2</v>
      </c>
    </row>
    <row r="32" spans="1:10" ht="15.75" thickBot="1" x14ac:dyDescent="0.3">
      <c r="A32" s="6"/>
      <c r="B32" s="9"/>
      <c r="C32" s="38"/>
      <c r="D32" s="14" t="s">
        <v>28</v>
      </c>
      <c r="E32" s="21">
        <f>SUM(E30:E31)</f>
        <v>350</v>
      </c>
      <c r="F32" s="61">
        <v>40</v>
      </c>
      <c r="G32" s="36">
        <f t="shared" ref="G32:J32" si="3">SUM(G30:G31)</f>
        <v>386</v>
      </c>
      <c r="H32" s="36">
        <f t="shared" si="3"/>
        <v>9.57</v>
      </c>
      <c r="I32" s="36">
        <f t="shared" si="3"/>
        <v>7.75</v>
      </c>
      <c r="J32" s="37">
        <f t="shared" si="3"/>
        <v>69.34</v>
      </c>
    </row>
    <row r="33" spans="1:10" ht="15.75" thickBot="1" x14ac:dyDescent="0.3">
      <c r="A33" s="4"/>
      <c r="B33" s="9"/>
      <c r="C33" s="38"/>
      <c r="D33" s="14" t="s">
        <v>49</v>
      </c>
      <c r="E33" s="21"/>
      <c r="F33" s="36">
        <f>SUM(F9,F15,F22,F29,F32)</f>
        <v>370</v>
      </c>
      <c r="G33" s="36">
        <f>SUM(G9,G15,G22,G29,G32)</f>
        <v>3321</v>
      </c>
      <c r="H33" s="36">
        <f>SUM(H9,H15,H22,H29,H32)</f>
        <v>106.00999999999999</v>
      </c>
      <c r="I33" s="36">
        <f>SUM(I9,I15,I22,I29,I32)</f>
        <v>124.28</v>
      </c>
      <c r="J33" s="37">
        <f>SUM(J9,J15,J22,J29,J32)</f>
        <v>443.91999999999996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2022-02-26T12:07:24Z</dcterms:modified>
</cp:coreProperties>
</file>