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15" i="1" l="1"/>
  <c r="H15" i="1"/>
  <c r="I15" i="1"/>
  <c r="J15" i="1"/>
  <c r="E15" i="1"/>
  <c r="J27" i="1" l="1"/>
  <c r="I27" i="1"/>
  <c r="H27" i="1"/>
  <c r="G27" i="1"/>
  <c r="E27" i="1"/>
  <c r="J9" i="1"/>
  <c r="I9" i="1"/>
  <c r="H9" i="1"/>
  <c r="G9" i="1"/>
  <c r="E9" i="1"/>
  <c r="G30" i="1" l="1"/>
  <c r="H30" i="1"/>
  <c r="I30" i="1"/>
  <c r="J30" i="1"/>
  <c r="E30" i="1"/>
  <c r="G21" i="1"/>
  <c r="G31" i="1" s="1"/>
  <c r="H21" i="1"/>
  <c r="I21" i="1"/>
  <c r="I31" i="1" s="1"/>
  <c r="J21" i="1"/>
  <c r="J31" i="1" l="1"/>
  <c r="H31" i="1"/>
</calcChain>
</file>

<file path=xl/sharedStrings.xml><?xml version="1.0" encoding="utf-8"?>
<sst xmlns="http://schemas.openxmlformats.org/spreadsheetml/2006/main" count="81" uniqueCount="51">
  <si>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</si>
  <si>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</si>
  <si>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</si>
  <si>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</si>
  <si>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</si>
  <si>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</si>
  <si>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</si>
  <si>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</si>
  <si>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</si>
  <si>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</si>
  <si>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</si>
  <si>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</si>
  <si>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</si>
  <si>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</si>
  <si>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</si>
  <si>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</si>
  <si>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</si>
  <si>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</si>
  <si>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</si>
  <si>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</si>
  <si>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</si>
  <si>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</si>
  <si>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</si>
  <si>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</si>
  <si>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</si>
  <si>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</si>
  <si>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</si>
  <si>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</si>
  <si>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</si>
  <si>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</si>
  <si>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</si>
  <si>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</si>
  <si>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</si>
  <si>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гарнир</t>
  </si>
  <si>
    <t>Итого за обед б/п:</t>
  </si>
  <si>
    <t>гастрономия</t>
  </si>
  <si>
    <t>Масло сливочное порционно</t>
  </si>
  <si>
    <t>Кофейный напиток с молоком</t>
  </si>
  <si>
    <t>416/94</t>
  </si>
  <si>
    <t>Котлеты из говядины</t>
  </si>
  <si>
    <t>Рис отварной</t>
  </si>
  <si>
    <t>Азу с курицей</t>
  </si>
  <si>
    <t>130-66</t>
  </si>
  <si>
    <t>Плюшка Московская</t>
  </si>
  <si>
    <t>585/94</t>
  </si>
  <si>
    <t>Компот из свежей черной смородины</t>
  </si>
  <si>
    <t>Компот из сухофруктов</t>
  </si>
  <si>
    <t>894/83</t>
  </si>
  <si>
    <t>Маринад овощной из моркови</t>
  </si>
  <si>
    <t>Борщ с капустой и картофелем</t>
  </si>
  <si>
    <t>Итого за 01.03.2022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</si>
</sst>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28" xfId="0" applyFill="1" applyBorder="1" applyAlignment="1">
      <alignment horizontal="right"/>
    </xf>
    <xf numFmtId="0" fontId="0" fillId="3" borderId="28" xfId="0" applyFill="1" applyBorder="1" applyAlignment="1">
      <alignment horizontal="left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2" fontId="0" fillId="3" borderId="31" xfId="0" applyNumberFormat="1" applyFill="1" applyBorder="1" applyProtection="1">
      <protection locked="0"/>
    </xf>
    <xf numFmtId="1" fontId="1" fillId="3" borderId="24" xfId="0" applyNumberFormat="1" applyFont="1" applyFill="1" applyBorder="1" applyProtection="1">
      <protection locked="0"/>
    </xf>
    <xf numFmtId="0" fontId="1" fillId="3" borderId="32" xfId="0" applyFont="1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2" fontId="1" fillId="3" borderId="2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29</v>
      </c>
      <c r="C1" s="58"/>
      <c r="D1" s="59"/>
      <c r="E1" t="s">
        <v>17</v>
      </c>
      <c r="F1" s="11"/>
      <c r="I1" t="s">
        <v>1</v>
      </c>
      <c r="J1" s="12">
        <v>44621</v>
      </c>
    </row>
    <row r="2" spans="1:10" ht="7.5" customHeight="1" thickBot="1" x14ac:dyDescent="0.3"/>
    <row r="3" spans="1:10" ht="15.75" thickBot="1" x14ac:dyDescent="0.3">
      <c r="A3" s="38" t="s">
        <v>2</v>
      </c>
      <c r="B3" s="46" t="s">
        <v>3</v>
      </c>
      <c r="C3" s="44" t="s">
        <v>20</v>
      </c>
      <c r="D3" s="44" t="s">
        <v>4</v>
      </c>
      <c r="E3" s="44" t="s">
        <v>21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0" x14ac:dyDescent="0.25">
      <c r="A4" s="1" t="s">
        <v>10</v>
      </c>
      <c r="B4" s="46" t="s">
        <v>35</v>
      </c>
      <c r="C4" s="47">
        <v>14</v>
      </c>
      <c r="D4" s="48" t="s">
        <v>36</v>
      </c>
      <c r="E4" s="49">
        <v>10</v>
      </c>
      <c r="F4" s="49"/>
      <c r="G4" s="49">
        <v>58</v>
      </c>
      <c r="H4" s="49">
        <v>0.05</v>
      </c>
      <c r="I4" s="49">
        <v>6.38</v>
      </c>
      <c r="J4" s="50">
        <v>7.0000000000000007E-2</v>
      </c>
    </row>
    <row r="5" spans="1:10" x14ac:dyDescent="0.25">
      <c r="A5" s="1"/>
      <c r="B5" s="4" t="s">
        <v>11</v>
      </c>
      <c r="C5" s="34" t="s">
        <v>38</v>
      </c>
      <c r="D5" s="13" t="s">
        <v>39</v>
      </c>
      <c r="E5" s="30">
        <v>50</v>
      </c>
      <c r="F5" s="31"/>
      <c r="G5" s="31">
        <v>145</v>
      </c>
      <c r="H5" s="31">
        <v>8.06</v>
      </c>
      <c r="I5" s="31">
        <v>9.09</v>
      </c>
      <c r="J5" s="39">
        <v>7.68</v>
      </c>
    </row>
    <row r="6" spans="1:10" x14ac:dyDescent="0.25">
      <c r="A6" s="1"/>
      <c r="B6" s="4" t="s">
        <v>33</v>
      </c>
      <c r="C6" s="34">
        <v>200</v>
      </c>
      <c r="D6" s="13" t="s">
        <v>40</v>
      </c>
      <c r="E6" s="30">
        <v>200</v>
      </c>
      <c r="F6" s="31"/>
      <c r="G6" s="31">
        <v>205</v>
      </c>
      <c r="H6" s="31">
        <v>4.05</v>
      </c>
      <c r="I6" s="31">
        <v>6.23</v>
      </c>
      <c r="J6" s="39">
        <v>33.32</v>
      </c>
    </row>
    <row r="7" spans="1:10" x14ac:dyDescent="0.25">
      <c r="A7" s="1"/>
      <c r="B7" s="4" t="s">
        <v>12</v>
      </c>
      <c r="C7" s="34">
        <v>379</v>
      </c>
      <c r="D7" s="13" t="s">
        <v>37</v>
      </c>
      <c r="E7" s="30">
        <v>200</v>
      </c>
      <c r="F7" s="31"/>
      <c r="G7" s="31">
        <v>79</v>
      </c>
      <c r="H7" s="31">
        <v>0.83</v>
      </c>
      <c r="I7" s="31">
        <v>0.68</v>
      </c>
      <c r="J7" s="39">
        <v>17.41</v>
      </c>
    </row>
    <row r="8" spans="1:10" ht="15.75" thickBot="1" x14ac:dyDescent="0.3">
      <c r="A8" s="1"/>
      <c r="B8" s="4" t="s">
        <v>18</v>
      </c>
      <c r="C8" s="34" t="s">
        <v>22</v>
      </c>
      <c r="D8" s="13" t="s">
        <v>23</v>
      </c>
      <c r="E8" s="30">
        <v>50</v>
      </c>
      <c r="F8" s="31"/>
      <c r="G8" s="31">
        <v>147</v>
      </c>
      <c r="H8" s="31">
        <v>4.3600000000000003</v>
      </c>
      <c r="I8" s="31">
        <v>2.63</v>
      </c>
      <c r="J8" s="39">
        <v>26.39</v>
      </c>
    </row>
    <row r="9" spans="1:10" ht="15.75" thickBot="1" x14ac:dyDescent="0.3">
      <c r="A9" s="2"/>
      <c r="B9" s="28"/>
      <c r="C9" s="35"/>
      <c r="D9" s="20" t="s">
        <v>24</v>
      </c>
      <c r="E9" s="21">
        <f t="shared" ref="E9:J9" si="0">SUM(E4:E8)</f>
        <v>510</v>
      </c>
      <c r="F9" s="21">
        <v>75</v>
      </c>
      <c r="G9" s="32">
        <f t="shared" si="0"/>
        <v>634</v>
      </c>
      <c r="H9" s="32">
        <f t="shared" si="0"/>
        <v>17.350000000000001</v>
      </c>
      <c r="I9" s="32">
        <f t="shared" si="0"/>
        <v>25.009999999999998</v>
      </c>
      <c r="J9" s="33">
        <f t="shared" si="0"/>
        <v>84.87</v>
      </c>
    </row>
    <row r="10" spans="1:10" x14ac:dyDescent="0.25">
      <c r="A10" s="43"/>
      <c r="B10" s="46" t="s">
        <v>35</v>
      </c>
      <c r="C10" s="47">
        <v>14</v>
      </c>
      <c r="D10" s="48" t="s">
        <v>36</v>
      </c>
      <c r="E10" s="49">
        <v>10</v>
      </c>
      <c r="F10" s="49"/>
      <c r="G10" s="49">
        <v>58</v>
      </c>
      <c r="H10" s="49">
        <v>0.05</v>
      </c>
      <c r="I10" s="49">
        <v>6.38</v>
      </c>
      <c r="J10" s="50">
        <v>7.0000000000000007E-2</v>
      </c>
    </row>
    <row r="11" spans="1:10" x14ac:dyDescent="0.25">
      <c r="A11" s="8" t="s">
        <v>10</v>
      </c>
      <c r="B11" s="4" t="s">
        <v>11</v>
      </c>
      <c r="C11" s="34" t="s">
        <v>38</v>
      </c>
      <c r="D11" s="13" t="s">
        <v>39</v>
      </c>
      <c r="E11" s="30">
        <v>50</v>
      </c>
      <c r="F11" s="31"/>
      <c r="G11" s="31">
        <v>145</v>
      </c>
      <c r="H11" s="31">
        <v>8.06</v>
      </c>
      <c r="I11" s="31">
        <v>9.09</v>
      </c>
      <c r="J11" s="39">
        <v>7.68</v>
      </c>
    </row>
    <row r="12" spans="1:10" x14ac:dyDescent="0.25">
      <c r="A12" s="8" t="s">
        <v>30</v>
      </c>
      <c r="B12" s="4" t="s">
        <v>33</v>
      </c>
      <c r="C12" s="34">
        <v>200</v>
      </c>
      <c r="D12" s="13" t="s">
        <v>40</v>
      </c>
      <c r="E12" s="30">
        <v>160</v>
      </c>
      <c r="F12" s="31"/>
      <c r="G12" s="31">
        <v>164</v>
      </c>
      <c r="H12" s="31">
        <v>3.24</v>
      </c>
      <c r="I12" s="31">
        <v>4.9800000000000004</v>
      </c>
      <c r="J12" s="39">
        <v>26.66</v>
      </c>
    </row>
    <row r="13" spans="1:10" x14ac:dyDescent="0.25">
      <c r="B13" s="4" t="s">
        <v>12</v>
      </c>
      <c r="C13" s="34">
        <v>379</v>
      </c>
      <c r="D13" s="13" t="s">
        <v>37</v>
      </c>
      <c r="E13" s="30">
        <v>200</v>
      </c>
      <c r="F13" s="31"/>
      <c r="G13" s="31">
        <v>79</v>
      </c>
      <c r="H13" s="31">
        <v>0.83</v>
      </c>
      <c r="I13" s="31">
        <v>0.68</v>
      </c>
      <c r="J13" s="39">
        <v>17.41</v>
      </c>
    </row>
    <row r="14" spans="1:10" ht="15.75" thickBot="1" x14ac:dyDescent="0.3">
      <c r="A14" s="8"/>
      <c r="B14" s="4" t="s">
        <v>18</v>
      </c>
      <c r="C14" s="34" t="s">
        <v>22</v>
      </c>
      <c r="D14" s="13" t="s">
        <v>23</v>
      </c>
      <c r="E14" s="30">
        <v>50</v>
      </c>
      <c r="F14" s="31"/>
      <c r="G14" s="31">
        <v>147</v>
      </c>
      <c r="H14" s="31">
        <v>4.3600000000000003</v>
      </c>
      <c r="I14" s="31">
        <v>2.63</v>
      </c>
      <c r="J14" s="39">
        <v>26.39</v>
      </c>
    </row>
    <row r="15" spans="1:10" ht="15.75" thickBot="1" x14ac:dyDescent="0.3">
      <c r="A15" s="5"/>
      <c r="B15" s="28"/>
      <c r="C15" s="35"/>
      <c r="D15" s="56" t="s">
        <v>32</v>
      </c>
      <c r="E15" s="55">
        <f>SUM(E10:E14)</f>
        <v>470</v>
      </c>
      <c r="F15" s="55">
        <v>70</v>
      </c>
      <c r="G15" s="60">
        <f t="shared" ref="G15:J15" si="1">SUM(G10:G14)</f>
        <v>593</v>
      </c>
      <c r="H15" s="32">
        <f t="shared" si="1"/>
        <v>16.540000000000003</v>
      </c>
      <c r="I15" s="32">
        <f t="shared" si="1"/>
        <v>23.759999999999998</v>
      </c>
      <c r="J15" s="33">
        <f t="shared" si="1"/>
        <v>78.209999999999994</v>
      </c>
    </row>
    <row r="16" spans="1:10" x14ac:dyDescent="0.25">
      <c r="A16" s="1" t="s">
        <v>13</v>
      </c>
      <c r="B16" s="3" t="s">
        <v>14</v>
      </c>
      <c r="C16" s="36" t="s">
        <v>47</v>
      </c>
      <c r="D16" s="22" t="s">
        <v>48</v>
      </c>
      <c r="E16" s="23">
        <v>50</v>
      </c>
      <c r="F16" s="54"/>
      <c r="G16" s="24">
        <v>58</v>
      </c>
      <c r="H16" s="24">
        <v>0.57999999999999996</v>
      </c>
      <c r="I16" s="24">
        <v>4.45</v>
      </c>
      <c r="J16" s="25">
        <v>3.89</v>
      </c>
    </row>
    <row r="17" spans="1:10" x14ac:dyDescent="0.25">
      <c r="B17" s="4" t="s">
        <v>15</v>
      </c>
      <c r="C17" s="34">
        <v>82</v>
      </c>
      <c r="D17" s="13" t="s">
        <v>49</v>
      </c>
      <c r="E17" s="14">
        <v>250</v>
      </c>
      <c r="F17" s="54"/>
      <c r="G17" s="15">
        <v>104</v>
      </c>
      <c r="H17" s="15">
        <v>1.65</v>
      </c>
      <c r="I17" s="15">
        <v>4.58</v>
      </c>
      <c r="J17" s="15">
        <v>13.91</v>
      </c>
    </row>
    <row r="18" spans="1:10" x14ac:dyDescent="0.25">
      <c r="A18" s="1"/>
      <c r="B18" s="4" t="s">
        <v>16</v>
      </c>
      <c r="C18" s="34">
        <v>402</v>
      </c>
      <c r="D18" s="13" t="s">
        <v>41</v>
      </c>
      <c r="E18" s="14">
        <v>200</v>
      </c>
      <c r="F18" s="15"/>
      <c r="G18" s="15">
        <v>317</v>
      </c>
      <c r="H18" s="15">
        <v>15.72</v>
      </c>
      <c r="I18" s="15">
        <v>19.68</v>
      </c>
      <c r="J18" s="26">
        <v>19.21</v>
      </c>
    </row>
    <row r="19" spans="1:10" x14ac:dyDescent="0.25">
      <c r="A19" s="1"/>
      <c r="B19" s="10" t="s">
        <v>25</v>
      </c>
      <c r="C19" s="37">
        <v>588</v>
      </c>
      <c r="D19" s="16" t="s">
        <v>46</v>
      </c>
      <c r="E19" s="17">
        <v>200</v>
      </c>
      <c r="F19" s="18"/>
      <c r="G19" s="18">
        <v>94</v>
      </c>
      <c r="H19" s="18">
        <v>0.78</v>
      </c>
      <c r="I19" s="18">
        <v>0.05</v>
      </c>
      <c r="J19" s="27">
        <v>22.62</v>
      </c>
    </row>
    <row r="20" spans="1:10" ht="15.75" thickBot="1" x14ac:dyDescent="0.3">
      <c r="A20" s="1"/>
      <c r="B20" s="40" t="s">
        <v>19</v>
      </c>
      <c r="C20" s="41" t="s">
        <v>22</v>
      </c>
      <c r="D20" s="42" t="s">
        <v>23</v>
      </c>
      <c r="E20" s="51">
        <v>50</v>
      </c>
      <c r="F20" s="52"/>
      <c r="G20" s="52">
        <v>147</v>
      </c>
      <c r="H20" s="52">
        <v>4.3600000000000003</v>
      </c>
      <c r="I20" s="52">
        <v>2.63</v>
      </c>
      <c r="J20" s="53">
        <v>26.39</v>
      </c>
    </row>
    <row r="21" spans="1:10" ht="15.75" thickBot="1" x14ac:dyDescent="0.3">
      <c r="A21" s="2"/>
      <c r="B21" s="28"/>
      <c r="C21" s="35"/>
      <c r="D21" s="20" t="s">
        <v>34</v>
      </c>
      <c r="E21" s="21">
        <f>SUM(E16:E20)</f>
        <v>750</v>
      </c>
      <c r="F21" s="32">
        <v>95</v>
      </c>
      <c r="G21" s="32">
        <f t="shared" ref="G21:J21" si="2">SUM(G16:G20)</f>
        <v>720</v>
      </c>
      <c r="H21" s="32">
        <f t="shared" si="2"/>
        <v>23.09</v>
      </c>
      <c r="I21" s="32">
        <f t="shared" si="2"/>
        <v>31.39</v>
      </c>
      <c r="J21" s="33">
        <f t="shared" si="2"/>
        <v>86.02000000000001</v>
      </c>
    </row>
    <row r="22" spans="1:10" x14ac:dyDescent="0.25">
      <c r="A22" s="1" t="s">
        <v>13</v>
      </c>
      <c r="B22" s="3" t="s">
        <v>14</v>
      </c>
      <c r="C22" s="36" t="s">
        <v>47</v>
      </c>
      <c r="D22" s="22" t="s">
        <v>48</v>
      </c>
      <c r="E22" s="23">
        <v>50</v>
      </c>
      <c r="F22" s="24"/>
      <c r="G22" s="24">
        <v>58</v>
      </c>
      <c r="H22" s="24">
        <v>0.57999999999999996</v>
      </c>
      <c r="I22" s="24">
        <v>4.45</v>
      </c>
      <c r="J22" s="25">
        <v>3.89</v>
      </c>
    </row>
    <row r="23" spans="1:10" x14ac:dyDescent="0.25">
      <c r="A23" s="1" t="s">
        <v>30</v>
      </c>
      <c r="B23" s="4" t="s">
        <v>15</v>
      </c>
      <c r="C23" s="34">
        <v>82</v>
      </c>
      <c r="D23" s="13" t="s">
        <v>49</v>
      </c>
      <c r="E23" s="14">
        <v>250</v>
      </c>
      <c r="F23" s="54"/>
      <c r="G23" s="15">
        <v>104</v>
      </c>
      <c r="H23" s="15">
        <v>1.65</v>
      </c>
      <c r="I23" s="15">
        <v>4.58</v>
      </c>
      <c r="J23" s="15">
        <v>13.91</v>
      </c>
    </row>
    <row r="24" spans="1:10" x14ac:dyDescent="0.25">
      <c r="A24" s="1"/>
      <c r="B24" s="4" t="s">
        <v>16</v>
      </c>
      <c r="C24" s="34">
        <v>402</v>
      </c>
      <c r="D24" s="13" t="s">
        <v>41</v>
      </c>
      <c r="E24" s="14">
        <v>190</v>
      </c>
      <c r="F24" s="15"/>
      <c r="G24" s="15">
        <v>283</v>
      </c>
      <c r="H24" s="15">
        <v>13.1</v>
      </c>
      <c r="I24" s="15">
        <v>17.03</v>
      </c>
      <c r="J24" s="26">
        <v>19.21</v>
      </c>
    </row>
    <row r="25" spans="1:10" x14ac:dyDescent="0.25">
      <c r="A25" s="1"/>
      <c r="B25" s="10" t="s">
        <v>25</v>
      </c>
      <c r="C25" s="37">
        <v>588</v>
      </c>
      <c r="D25" s="16" t="s">
        <v>46</v>
      </c>
      <c r="E25" s="17">
        <v>200</v>
      </c>
      <c r="F25" s="18"/>
      <c r="G25" s="18">
        <v>94</v>
      </c>
      <c r="H25" s="18">
        <v>0.78</v>
      </c>
      <c r="I25" s="18">
        <v>0.05</v>
      </c>
      <c r="J25" s="27">
        <v>22.62</v>
      </c>
    </row>
    <row r="26" spans="1:10" ht="15.75" thickBot="1" x14ac:dyDescent="0.3">
      <c r="A26" s="1"/>
      <c r="B26" s="40" t="s">
        <v>19</v>
      </c>
      <c r="C26" s="41" t="s">
        <v>22</v>
      </c>
      <c r="D26" s="42" t="s">
        <v>23</v>
      </c>
      <c r="E26" s="51">
        <v>50</v>
      </c>
      <c r="F26" s="52"/>
      <c r="G26" s="52">
        <v>147</v>
      </c>
      <c r="H26" s="52">
        <v>4.3600000000000003</v>
      </c>
      <c r="I26" s="52">
        <v>2.63</v>
      </c>
      <c r="J26" s="53">
        <v>26.39</v>
      </c>
    </row>
    <row r="27" spans="1:10" ht="15.75" thickBot="1" x14ac:dyDescent="0.3">
      <c r="A27" s="8"/>
      <c r="B27" s="28"/>
      <c r="C27" s="35"/>
      <c r="D27" s="20" t="s">
        <v>27</v>
      </c>
      <c r="E27" s="21">
        <f t="shared" ref="E27:J27" si="3">SUM(E22:E26)</f>
        <v>740</v>
      </c>
      <c r="F27" s="21">
        <v>90</v>
      </c>
      <c r="G27" s="32">
        <f t="shared" si="3"/>
        <v>686</v>
      </c>
      <c r="H27" s="32">
        <f t="shared" si="3"/>
        <v>20.47</v>
      </c>
      <c r="I27" s="32">
        <f t="shared" si="3"/>
        <v>28.740000000000002</v>
      </c>
      <c r="J27" s="33">
        <f t="shared" si="3"/>
        <v>86.02000000000001</v>
      </c>
    </row>
    <row r="28" spans="1:10" x14ac:dyDescent="0.25">
      <c r="A28" s="9" t="s">
        <v>26</v>
      </c>
      <c r="B28" s="6" t="s">
        <v>31</v>
      </c>
      <c r="C28" s="36" t="s">
        <v>42</v>
      </c>
      <c r="D28" s="22" t="s">
        <v>43</v>
      </c>
      <c r="E28" s="23">
        <v>150</v>
      </c>
      <c r="F28" s="24"/>
      <c r="G28" s="24">
        <v>456</v>
      </c>
      <c r="H28" s="24">
        <v>10.33</v>
      </c>
      <c r="I28" s="24">
        <v>10.68</v>
      </c>
      <c r="J28" s="25">
        <v>79.8</v>
      </c>
    </row>
    <row r="29" spans="1:10" ht="15.75" thickBot="1" x14ac:dyDescent="0.3">
      <c r="A29" s="8"/>
      <c r="B29" s="7" t="s">
        <v>25</v>
      </c>
      <c r="C29" s="37" t="s">
        <v>44</v>
      </c>
      <c r="D29" s="16" t="s">
        <v>45</v>
      </c>
      <c r="E29" s="17">
        <v>200</v>
      </c>
      <c r="F29" s="18"/>
      <c r="G29" s="18">
        <v>90</v>
      </c>
      <c r="H29" s="18">
        <v>0.17</v>
      </c>
      <c r="I29" s="18">
        <v>7.0000000000000007E-2</v>
      </c>
      <c r="J29" s="27">
        <v>22.2</v>
      </c>
    </row>
    <row r="30" spans="1:10" ht="15.75" thickBot="1" x14ac:dyDescent="0.3">
      <c r="A30" s="8"/>
      <c r="B30" s="29"/>
      <c r="C30" s="19"/>
      <c r="D30" s="20" t="s">
        <v>28</v>
      </c>
      <c r="E30" s="21">
        <f>SUM(E28:E29)</f>
        <v>350</v>
      </c>
      <c r="F30" s="32">
        <v>40</v>
      </c>
      <c r="G30" s="32">
        <f t="shared" ref="G30:J30" si="4">SUM(G28:G29)</f>
        <v>546</v>
      </c>
      <c r="H30" s="32">
        <f t="shared" si="4"/>
        <v>10.5</v>
      </c>
      <c r="I30" s="32">
        <f t="shared" si="4"/>
        <v>10.75</v>
      </c>
      <c r="J30" s="33">
        <f t="shared" si="4"/>
        <v>102</v>
      </c>
    </row>
    <row r="31" spans="1:10" ht="15.75" thickBot="1" x14ac:dyDescent="0.3">
      <c r="A31" s="5"/>
      <c r="B31" s="29"/>
      <c r="C31" s="19"/>
      <c r="D31" s="20" t="s">
        <v>50</v>
      </c>
      <c r="E31" s="21"/>
      <c r="F31" s="32">
        <v>370</v>
      </c>
      <c r="G31" s="32">
        <f>SUM(G15,G9,G21,G27,G30)</f>
        <v>3179</v>
      </c>
      <c r="H31" s="32">
        <f>SUM(H15,H9,H21,H27,H30)</f>
        <v>87.95</v>
      </c>
      <c r="I31" s="32">
        <f>SUM(I15,I9,I21,I27,I30)</f>
        <v>119.65</v>
      </c>
      <c r="J31" s="32">
        <f>SUM(J15,J9,J21,J27,J30)</f>
        <v>437.12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2022-04-03T08:26:55Z</dcterms:modified>
</cp:coreProperties>
</file>