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E13" i="1"/>
  <c r="J8" i="1" l="1"/>
  <c r="I8" i="1"/>
  <c r="H8" i="1"/>
  <c r="G8" i="1"/>
  <c r="E8" i="1"/>
  <c r="G27" i="1" l="1"/>
  <c r="H30" i="1"/>
  <c r="I30" i="1"/>
  <c r="J30" i="1"/>
  <c r="G30" i="1"/>
  <c r="H20" i="1" l="1"/>
  <c r="H27" i="1"/>
  <c r="I27" i="1"/>
  <c r="J27" i="1"/>
  <c r="E27" i="1"/>
  <c r="H31" i="1" l="1"/>
  <c r="E30" i="1"/>
  <c r="F31" i="1" l="1"/>
  <c r="G20" i="1"/>
  <c r="G31" i="1" s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<sst xmlns="http://schemas.openxmlformats.org/spreadsheetml/2006/main" count="77" uniqueCount="48">
  <si>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</si>
  <si>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</si>
  <si>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</si>
  <si>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</si>
  <si>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</si>
  <si>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</si>
  <si>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</si>
  <si>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</si>
  <si>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</si>
  <si>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</si>
  <si>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</si>
  <si>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</si>
  <si>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</si>
  <si>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</si>
  <si>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</si>
  <si>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</si>
  <si>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</si>
  <si>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</si>
  <si>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</si>
  <si>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</si>
  <si>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</si>
  <si>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</si>
  <si>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</si>
  <si>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</si>
  <si>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</si>
  <si>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</si>
  <si>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</si>
  <si>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</si>
  <si>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</si>
  <si>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</si>
  <si>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</si>
  <si>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Сладкое</t>
  </si>
  <si>
    <t xml:space="preserve">Завтрак </t>
  </si>
  <si>
    <t>Итого за обед б\п:</t>
  </si>
  <si>
    <t>гастрономия</t>
  </si>
  <si>
    <t>Масло сливочное порционно</t>
  </si>
  <si>
    <t>Плов из кур</t>
  </si>
  <si>
    <t>Итого за б/п завтрак:</t>
  </si>
  <si>
    <t>стр. 579</t>
  </si>
  <si>
    <t>Огурец кнсервированный</t>
  </si>
  <si>
    <t>Щи из свежей капусты</t>
  </si>
  <si>
    <t>Биточки из курицы</t>
  </si>
  <si>
    <t>Картфельное пюре</t>
  </si>
  <si>
    <t>Компот из кураги</t>
  </si>
  <si>
    <t>468/410</t>
  </si>
  <si>
    <t>Ватрушка с творогом</t>
  </si>
  <si>
    <t>Кампот из вишни</t>
  </si>
  <si>
    <t>Итого за 09.03.2022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</si>
</sst>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4" xfId="0" applyBorder="1"/>
    <xf numFmtId="0" fontId="0" fillId="0" borderId="25" xfId="0" applyBorder="1"/>
    <xf numFmtId="1" fontId="0" fillId="2" borderId="3" xfId="0" applyNumberForma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0" fontId="0" fillId="0" borderId="33" xfId="0" applyBorder="1"/>
    <xf numFmtId="0" fontId="3" fillId="2" borderId="38" xfId="0" applyFont="1" applyFill="1" applyBorder="1" applyAlignment="1" applyProtection="1">
      <alignment wrapText="1"/>
      <protection locked="0"/>
    </xf>
    <xf numFmtId="0" fontId="0" fillId="3" borderId="25" xfId="0" applyFill="1" applyBorder="1"/>
    <xf numFmtId="0" fontId="0" fillId="0" borderId="17" xfId="0" applyBorder="1"/>
    <xf numFmtId="0" fontId="0" fillId="0" borderId="34" xfId="0" applyBorder="1"/>
    <xf numFmtId="0" fontId="0" fillId="0" borderId="39" xfId="0" applyBorder="1"/>
    <xf numFmtId="1" fontId="3" fillId="2" borderId="2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2" fillId="2" borderId="40" xfId="0" applyNumberFormat="1" applyFon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17" xfId="0" applyFill="1" applyBorder="1" applyProtection="1">
      <protection locked="0"/>
    </xf>
    <xf numFmtId="1" fontId="0" fillId="2" borderId="42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3" fillId="2" borderId="4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24" xfId="0" applyNumberFormat="1" applyFont="1" applyFill="1" applyBorder="1" applyProtection="1">
      <protection locked="0"/>
    </xf>
    <xf numFmtId="2" fontId="2" fillId="2" borderId="41" xfId="0" applyNumberFormat="1" applyFont="1" applyFill="1" applyBorder="1" applyProtection="1">
      <protection locked="0"/>
    </xf>
    <xf numFmtId="2" fontId="2" fillId="2" borderId="36" xfId="0" applyNumberFormat="1" applyFon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2" fontId="0" fillId="2" borderId="43" xfId="0" applyNumberForma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6" xfId="0" applyFill="1" applyBorder="1" applyAlignment="1">
      <alignment horizontal="right"/>
    </xf>
    <xf numFmtId="0" fontId="0" fillId="4" borderId="7" xfId="0" applyFill="1" applyBorder="1" applyAlignment="1">
      <alignment horizontal="right"/>
    </xf>
    <xf numFmtId="0" fontId="0" fillId="4" borderId="31" xfId="0" applyFill="1" applyBorder="1" applyAlignment="1">
      <alignment horizontal="left"/>
    </xf>
    <xf numFmtId="0" fontId="0" fillId="4" borderId="4" xfId="0" applyFill="1" applyBorder="1" applyAlignment="1">
      <alignment horizontal="right"/>
    </xf>
    <xf numFmtId="0" fontId="0" fillId="4" borderId="14" xfId="0" applyFill="1" applyBorder="1" applyAlignment="1">
      <alignment horizontal="right"/>
    </xf>
    <xf numFmtId="0" fontId="0" fillId="0" borderId="46" xfId="0" applyBorder="1" applyAlignment="1">
      <alignment horizontal="center"/>
    </xf>
    <xf numFmtId="0" fontId="0" fillId="4" borderId="41" xfId="0" applyFill="1" applyBorder="1" applyAlignment="1">
      <alignment horizontal="left"/>
    </xf>
    <xf numFmtId="0" fontId="0" fillId="2" borderId="15" xfId="0" applyFill="1" applyBorder="1" applyAlignment="1" applyProtection="1">
      <alignment wrapText="1"/>
      <protection locked="0"/>
    </xf>
    <xf numFmtId="0" fontId="0" fillId="0" borderId="47" xfId="0" applyBorder="1" applyAlignment="1">
      <alignment horizontal="center"/>
    </xf>
    <xf numFmtId="0" fontId="0" fillId="4" borderId="45" xfId="0" applyFill="1" applyBorder="1" applyAlignment="1">
      <alignment horizontal="right"/>
    </xf>
    <xf numFmtId="0" fontId="0" fillId="4" borderId="48" xfId="0" applyFill="1" applyBorder="1" applyAlignment="1">
      <alignment horizontal="right"/>
    </xf>
    <xf numFmtId="1" fontId="0" fillId="2" borderId="49" xfId="0" applyNumberFormat="1" applyFill="1" applyBorder="1" applyProtection="1">
      <protection locked="0"/>
    </xf>
    <xf numFmtId="0" fontId="0" fillId="4" borderId="36" xfId="0" applyFill="1" applyBorder="1" applyAlignment="1">
      <alignment horizontal="right"/>
    </xf>
    <xf numFmtId="0" fontId="0" fillId="4" borderId="50" xfId="0" applyFill="1" applyBorder="1" applyAlignment="1">
      <alignment horizontal="right"/>
    </xf>
    <xf numFmtId="0" fontId="0" fillId="4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0" borderId="35" xfId="0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27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5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28</v>
      </c>
      <c r="C1" s="63"/>
      <c r="D1" s="64"/>
      <c r="E1" t="s">
        <v>17</v>
      </c>
      <c r="F1" s="7"/>
      <c r="I1" t="s">
        <v>1</v>
      </c>
      <c r="J1" s="6">
        <v>44629</v>
      </c>
    </row>
    <row r="2" spans="1:10" ht="7.5" customHeight="1" thickBot="1" x14ac:dyDescent="0.3"/>
    <row r="3" spans="1:10" ht="15.75" thickBot="1" x14ac:dyDescent="0.3">
      <c r="A3" s="12" t="s">
        <v>2</v>
      </c>
      <c r="B3" s="83" t="s">
        <v>3</v>
      </c>
      <c r="C3" s="81" t="s">
        <v>19</v>
      </c>
      <c r="D3" s="70" t="s">
        <v>4</v>
      </c>
      <c r="E3" s="73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/>
      <c r="B4" s="82" t="s">
        <v>34</v>
      </c>
      <c r="C4" s="77">
        <v>14</v>
      </c>
      <c r="D4" s="71" t="s">
        <v>35</v>
      </c>
      <c r="E4" s="74">
        <v>10</v>
      </c>
      <c r="F4" s="65"/>
      <c r="G4" s="65">
        <v>58</v>
      </c>
      <c r="H4" s="65">
        <v>0.05</v>
      </c>
      <c r="I4" s="65">
        <v>6.38</v>
      </c>
      <c r="J4" s="66">
        <v>7.0000000000000007E-2</v>
      </c>
    </row>
    <row r="5" spans="1:10" x14ac:dyDescent="0.25">
      <c r="A5" s="2"/>
      <c r="B5" s="14" t="s">
        <v>10</v>
      </c>
      <c r="C5" s="78">
        <v>291</v>
      </c>
      <c r="D5" s="67" t="s">
        <v>36</v>
      </c>
      <c r="E5" s="75">
        <v>210</v>
      </c>
      <c r="F5" s="68"/>
      <c r="G5" s="68">
        <v>397</v>
      </c>
      <c r="H5" s="68">
        <v>18.8</v>
      </c>
      <c r="I5" s="68">
        <v>21.87</v>
      </c>
      <c r="J5" s="69">
        <v>31.31</v>
      </c>
    </row>
    <row r="6" spans="1:10" x14ac:dyDescent="0.25">
      <c r="A6" s="2" t="s">
        <v>29</v>
      </c>
      <c r="B6" s="14" t="s">
        <v>11</v>
      </c>
      <c r="C6" s="79">
        <v>376</v>
      </c>
      <c r="D6" s="72" t="s">
        <v>30</v>
      </c>
      <c r="E6" s="76">
        <v>200</v>
      </c>
      <c r="F6" s="8"/>
      <c r="G6" s="8">
        <v>61</v>
      </c>
      <c r="H6" s="8">
        <v>0.12</v>
      </c>
      <c r="I6" s="8">
        <v>0.03</v>
      </c>
      <c r="J6" s="41">
        <v>14.99</v>
      </c>
    </row>
    <row r="7" spans="1:10" ht="15.75" thickBot="1" x14ac:dyDescent="0.3">
      <c r="A7" s="2"/>
      <c r="B7" s="14" t="s">
        <v>18</v>
      </c>
      <c r="C7" s="54" t="s">
        <v>21</v>
      </c>
      <c r="D7" s="72" t="s">
        <v>22</v>
      </c>
      <c r="E7" s="76">
        <v>50</v>
      </c>
      <c r="F7" s="8"/>
      <c r="G7" s="8">
        <v>147</v>
      </c>
      <c r="H7" s="8">
        <v>4.3600000000000003</v>
      </c>
      <c r="I7" s="8">
        <v>2.63</v>
      </c>
      <c r="J7" s="41">
        <v>26.39</v>
      </c>
    </row>
    <row r="8" spans="1:10" ht="15.75" thickBot="1" x14ac:dyDescent="0.3">
      <c r="A8" s="3"/>
      <c r="B8" s="35"/>
      <c r="C8" s="80"/>
      <c r="D8" s="25" t="s">
        <v>24</v>
      </c>
      <c r="E8" s="16">
        <f>SUM(E4:E7)</f>
        <v>470</v>
      </c>
      <c r="F8" s="11">
        <v>75</v>
      </c>
      <c r="G8" s="42">
        <f>SUM(G4:G7)</f>
        <v>663</v>
      </c>
      <c r="H8" s="42">
        <f>SUM(H4:H7)</f>
        <v>23.330000000000002</v>
      </c>
      <c r="I8" s="42">
        <f>SUM(I4:I7)</f>
        <v>30.91</v>
      </c>
      <c r="J8" s="43">
        <f>SUM(J4:J7)</f>
        <v>72.759999999999991</v>
      </c>
    </row>
    <row r="9" spans="1:10" x14ac:dyDescent="0.25">
      <c r="A9" s="27" t="s">
        <v>32</v>
      </c>
      <c r="B9" s="82" t="s">
        <v>34</v>
      </c>
      <c r="C9" s="77">
        <v>14</v>
      </c>
      <c r="D9" s="71" t="s">
        <v>35</v>
      </c>
      <c r="E9" s="74">
        <v>10</v>
      </c>
      <c r="F9" s="65"/>
      <c r="G9" s="65">
        <v>58</v>
      </c>
      <c r="H9" s="65">
        <v>0.05</v>
      </c>
      <c r="I9" s="65">
        <v>6.38</v>
      </c>
      <c r="J9" s="66">
        <v>7.0000000000000007E-2</v>
      </c>
    </row>
    <row r="10" spans="1:10" x14ac:dyDescent="0.25">
      <c r="A10" s="28"/>
      <c r="B10" s="14" t="s">
        <v>10</v>
      </c>
      <c r="C10" s="78">
        <v>291</v>
      </c>
      <c r="D10" s="67" t="s">
        <v>36</v>
      </c>
      <c r="E10" s="75">
        <v>200</v>
      </c>
      <c r="F10" s="68"/>
      <c r="G10" s="68">
        <v>407</v>
      </c>
      <c r="H10" s="68">
        <v>17.38</v>
      </c>
      <c r="I10" s="68">
        <v>22.2</v>
      </c>
      <c r="J10" s="69">
        <v>34.409999999999997</v>
      </c>
    </row>
    <row r="11" spans="1:10" x14ac:dyDescent="0.25">
      <c r="A11" s="28"/>
      <c r="B11" s="14" t="s">
        <v>11</v>
      </c>
      <c r="C11" s="79">
        <v>376</v>
      </c>
      <c r="D11" s="72" t="s">
        <v>30</v>
      </c>
      <c r="E11" s="76">
        <v>200</v>
      </c>
      <c r="F11" s="8"/>
      <c r="G11" s="8">
        <v>61</v>
      </c>
      <c r="H11" s="8">
        <v>0.12</v>
      </c>
      <c r="I11" s="8">
        <v>0.03</v>
      </c>
      <c r="J11" s="41">
        <v>14.99</v>
      </c>
    </row>
    <row r="12" spans="1:10" ht="15.75" thickBot="1" x14ac:dyDescent="0.3">
      <c r="A12" s="2"/>
      <c r="B12" s="14" t="s">
        <v>18</v>
      </c>
      <c r="C12" s="54" t="s">
        <v>21</v>
      </c>
      <c r="D12" s="72" t="s">
        <v>22</v>
      </c>
      <c r="E12" s="76">
        <v>50</v>
      </c>
      <c r="F12" s="8"/>
      <c r="G12" s="8">
        <v>147</v>
      </c>
      <c r="H12" s="8">
        <v>4.3600000000000003</v>
      </c>
      <c r="I12" s="8">
        <v>2.63</v>
      </c>
      <c r="J12" s="41">
        <v>26.39</v>
      </c>
    </row>
    <row r="13" spans="1:10" ht="15.75" thickBot="1" x14ac:dyDescent="0.3">
      <c r="A13" s="29"/>
      <c r="B13" s="35"/>
      <c r="C13" s="80"/>
      <c r="D13" s="25" t="s">
        <v>37</v>
      </c>
      <c r="E13" s="16">
        <f>SUM(E9:E12)</f>
        <v>460</v>
      </c>
      <c r="F13" s="11">
        <v>70</v>
      </c>
      <c r="G13" s="42">
        <f>SUM(G9:G12)</f>
        <v>673</v>
      </c>
      <c r="H13" s="42">
        <f>SUM(H9:H12)</f>
        <v>21.91</v>
      </c>
      <c r="I13" s="42">
        <f>SUM(I9:I12)</f>
        <v>31.24</v>
      </c>
      <c r="J13" s="43">
        <f>SUM(J9:J12)</f>
        <v>75.86</v>
      </c>
    </row>
    <row r="14" spans="1:10" x14ac:dyDescent="0.25">
      <c r="A14" s="2" t="s">
        <v>12</v>
      </c>
      <c r="B14" s="13" t="s">
        <v>13</v>
      </c>
      <c r="C14" s="58" t="s">
        <v>38</v>
      </c>
      <c r="D14" s="22" t="s">
        <v>39</v>
      </c>
      <c r="E14" s="17">
        <v>35</v>
      </c>
      <c r="F14" s="9"/>
      <c r="G14" s="9">
        <v>3</v>
      </c>
      <c r="H14" s="9">
        <v>0.26</v>
      </c>
      <c r="I14" s="9">
        <v>0.04</v>
      </c>
      <c r="J14" s="44">
        <v>0.51</v>
      </c>
    </row>
    <row r="15" spans="1:10" x14ac:dyDescent="0.25">
      <c r="B15" s="14" t="s">
        <v>14</v>
      </c>
      <c r="C15" s="59">
        <v>88</v>
      </c>
      <c r="D15" s="19" t="s">
        <v>40</v>
      </c>
      <c r="E15" s="15">
        <v>250</v>
      </c>
      <c r="F15" s="8"/>
      <c r="G15" s="8">
        <v>96</v>
      </c>
      <c r="H15" s="8">
        <v>2.11</v>
      </c>
      <c r="I15" s="8">
        <v>5.2</v>
      </c>
      <c r="J15" s="41">
        <v>10.16</v>
      </c>
    </row>
    <row r="16" spans="1:10" x14ac:dyDescent="0.25">
      <c r="A16" s="2"/>
      <c r="B16" s="14" t="s">
        <v>15</v>
      </c>
      <c r="C16" s="59">
        <v>305</v>
      </c>
      <c r="D16" s="19" t="s">
        <v>41</v>
      </c>
      <c r="E16" s="15">
        <v>55</v>
      </c>
      <c r="F16" s="8"/>
      <c r="G16" s="8">
        <v>168</v>
      </c>
      <c r="H16" s="8">
        <v>10.85</v>
      </c>
      <c r="I16" s="8">
        <v>10.51</v>
      </c>
      <c r="J16" s="41">
        <v>7.72</v>
      </c>
    </row>
    <row r="17" spans="1:10" x14ac:dyDescent="0.25">
      <c r="A17" s="2"/>
      <c r="B17" s="14" t="s">
        <v>16</v>
      </c>
      <c r="C17" s="59">
        <v>312</v>
      </c>
      <c r="D17" s="19" t="s">
        <v>42</v>
      </c>
      <c r="E17" s="15">
        <v>160</v>
      </c>
      <c r="F17" s="8"/>
      <c r="G17" s="8">
        <v>146</v>
      </c>
      <c r="H17" s="8">
        <v>2.6</v>
      </c>
      <c r="I17" s="8">
        <v>6.02</v>
      </c>
      <c r="J17" s="41">
        <v>20.329999999999998</v>
      </c>
    </row>
    <row r="18" spans="1:10" x14ac:dyDescent="0.25">
      <c r="A18" s="2"/>
      <c r="B18" s="14" t="s">
        <v>23</v>
      </c>
      <c r="C18" s="59">
        <v>348</v>
      </c>
      <c r="D18" s="19" t="s">
        <v>43</v>
      </c>
      <c r="E18" s="15">
        <v>200</v>
      </c>
      <c r="F18" s="8"/>
      <c r="G18" s="8">
        <v>86</v>
      </c>
      <c r="H18" s="8">
        <v>0.73</v>
      </c>
      <c r="I18" s="8">
        <v>0.04</v>
      </c>
      <c r="J18" s="41">
        <v>20.58</v>
      </c>
    </row>
    <row r="19" spans="1:10" ht="15.75" thickBot="1" x14ac:dyDescent="0.3">
      <c r="A19" s="2"/>
      <c r="B19" s="14" t="s">
        <v>18</v>
      </c>
      <c r="C19" s="59" t="s">
        <v>21</v>
      </c>
      <c r="D19" s="19" t="s">
        <v>22</v>
      </c>
      <c r="E19" s="15">
        <v>50</v>
      </c>
      <c r="F19" s="8"/>
      <c r="G19" s="8">
        <v>147</v>
      </c>
      <c r="H19" s="8">
        <v>4.3600000000000003</v>
      </c>
      <c r="I19" s="8">
        <v>2.63</v>
      </c>
      <c r="J19" s="41">
        <v>26.39</v>
      </c>
    </row>
    <row r="20" spans="1:10" ht="15.75" thickBot="1" x14ac:dyDescent="0.3">
      <c r="A20" s="3"/>
      <c r="B20" s="36"/>
      <c r="C20" s="57"/>
      <c r="D20" s="21" t="s">
        <v>25</v>
      </c>
      <c r="E20" s="16">
        <f t="shared" ref="E20:J20" si="0">SUM(E14:E19)</f>
        <v>750</v>
      </c>
      <c r="F20" s="11">
        <v>95</v>
      </c>
      <c r="G20" s="42">
        <f t="shared" si="0"/>
        <v>646</v>
      </c>
      <c r="H20" s="42">
        <f t="shared" si="0"/>
        <v>20.909999999999997</v>
      </c>
      <c r="I20" s="42">
        <f t="shared" si="0"/>
        <v>24.439999999999998</v>
      </c>
      <c r="J20" s="43">
        <f t="shared" si="0"/>
        <v>85.69</v>
      </c>
    </row>
    <row r="21" spans="1:10" x14ac:dyDescent="0.25">
      <c r="A21" s="1" t="s">
        <v>12</v>
      </c>
      <c r="B21" s="13" t="s">
        <v>13</v>
      </c>
      <c r="C21" s="58" t="s">
        <v>38</v>
      </c>
      <c r="D21" s="22" t="s">
        <v>39</v>
      </c>
      <c r="E21" s="17">
        <v>25</v>
      </c>
      <c r="F21" s="9"/>
      <c r="G21" s="9">
        <v>2</v>
      </c>
      <c r="H21" s="9">
        <v>0.19</v>
      </c>
      <c r="I21" s="9">
        <v>0.03</v>
      </c>
      <c r="J21" s="44">
        <v>0.36</v>
      </c>
    </row>
    <row r="22" spans="1:10" x14ac:dyDescent="0.25">
      <c r="A22" s="2" t="s">
        <v>29</v>
      </c>
      <c r="B22" s="14" t="s">
        <v>14</v>
      </c>
      <c r="C22" s="59">
        <v>88</v>
      </c>
      <c r="D22" s="19" t="s">
        <v>40</v>
      </c>
      <c r="E22" s="15">
        <v>250</v>
      </c>
      <c r="F22" s="8"/>
      <c r="G22" s="8">
        <v>96</v>
      </c>
      <c r="H22" s="8">
        <v>2.11</v>
      </c>
      <c r="I22" s="8">
        <v>5.2</v>
      </c>
      <c r="J22" s="41">
        <v>10.16</v>
      </c>
    </row>
    <row r="23" spans="1:10" x14ac:dyDescent="0.25">
      <c r="A23" s="2"/>
      <c r="B23" s="14" t="s">
        <v>15</v>
      </c>
      <c r="C23" s="59">
        <v>305</v>
      </c>
      <c r="D23" s="19" t="s">
        <v>41</v>
      </c>
      <c r="E23" s="15">
        <v>50</v>
      </c>
      <c r="F23" s="8"/>
      <c r="G23" s="8">
        <v>153</v>
      </c>
      <c r="H23" s="8">
        <v>9.86</v>
      </c>
      <c r="I23" s="8">
        <v>9.5500000000000007</v>
      </c>
      <c r="J23" s="41">
        <v>7.02</v>
      </c>
    </row>
    <row r="24" spans="1:10" x14ac:dyDescent="0.25">
      <c r="A24" s="2"/>
      <c r="B24" s="14" t="s">
        <v>16</v>
      </c>
      <c r="C24" s="59">
        <v>312</v>
      </c>
      <c r="D24" s="19" t="s">
        <v>42</v>
      </c>
      <c r="E24" s="15">
        <v>150</v>
      </c>
      <c r="F24" s="8"/>
      <c r="G24" s="8">
        <v>137</v>
      </c>
      <c r="H24" s="8">
        <v>2.44</v>
      </c>
      <c r="I24" s="8">
        <v>5.64</v>
      </c>
      <c r="J24" s="41">
        <v>19.059999999999999</v>
      </c>
    </row>
    <row r="25" spans="1:10" x14ac:dyDescent="0.25">
      <c r="A25" s="2"/>
      <c r="B25" s="14" t="s">
        <v>23</v>
      </c>
      <c r="C25" s="59">
        <v>348</v>
      </c>
      <c r="D25" s="19" t="s">
        <v>43</v>
      </c>
      <c r="E25" s="15">
        <v>200</v>
      </c>
      <c r="F25" s="8"/>
      <c r="G25" s="8">
        <v>86</v>
      </c>
      <c r="H25" s="8">
        <v>0.73</v>
      </c>
      <c r="I25" s="8">
        <v>0.04</v>
      </c>
      <c r="J25" s="41">
        <v>20.58</v>
      </c>
    </row>
    <row r="26" spans="1:10" ht="15.75" thickBot="1" x14ac:dyDescent="0.3">
      <c r="A26" s="2"/>
      <c r="B26" s="14" t="s">
        <v>18</v>
      </c>
      <c r="C26" s="59" t="s">
        <v>21</v>
      </c>
      <c r="D26" s="19" t="s">
        <v>22</v>
      </c>
      <c r="E26" s="15">
        <v>50</v>
      </c>
      <c r="F26" s="8"/>
      <c r="G26" s="8">
        <v>147</v>
      </c>
      <c r="H26" s="8">
        <v>4.3600000000000003</v>
      </c>
      <c r="I26" s="8">
        <v>2.63</v>
      </c>
      <c r="J26" s="41">
        <v>26.39</v>
      </c>
    </row>
    <row r="27" spans="1:10" ht="15.75" thickBot="1" x14ac:dyDescent="0.3">
      <c r="A27" s="3"/>
      <c r="B27" s="35"/>
      <c r="C27" s="55"/>
      <c r="D27" s="21" t="s">
        <v>33</v>
      </c>
      <c r="E27" s="30">
        <f>SUM(E21:E26)</f>
        <v>725</v>
      </c>
      <c r="F27" s="31">
        <v>90</v>
      </c>
      <c r="G27" s="45">
        <f>SUM(G21:G26)</f>
        <v>621</v>
      </c>
      <c r="H27" s="45">
        <f t="shared" ref="H27:J27" si="1">SUM(H21:H26)</f>
        <v>19.690000000000001</v>
      </c>
      <c r="I27" s="45">
        <f t="shared" si="1"/>
        <v>23.09</v>
      </c>
      <c r="J27" s="45">
        <f t="shared" si="1"/>
        <v>83.57</v>
      </c>
    </row>
    <row r="28" spans="1:10" x14ac:dyDescent="0.25">
      <c r="A28" s="2"/>
      <c r="B28" s="34" t="s">
        <v>31</v>
      </c>
      <c r="C28" s="56" t="s">
        <v>44</v>
      </c>
      <c r="D28" s="84" t="s">
        <v>45</v>
      </c>
      <c r="E28" s="32">
        <v>150</v>
      </c>
      <c r="F28" s="33"/>
      <c r="G28" s="46">
        <v>470</v>
      </c>
      <c r="H28" s="47">
        <v>20.100000000000001</v>
      </c>
      <c r="I28" s="46">
        <v>14.58</v>
      </c>
      <c r="J28" s="48">
        <v>64.34</v>
      </c>
    </row>
    <row r="29" spans="1:10" ht="15.75" thickBot="1" x14ac:dyDescent="0.3">
      <c r="A29" s="2" t="s">
        <v>26</v>
      </c>
      <c r="B29" s="26" t="s">
        <v>23</v>
      </c>
      <c r="C29" s="60">
        <v>375</v>
      </c>
      <c r="D29" s="20" t="s">
        <v>46</v>
      </c>
      <c r="E29" s="37">
        <v>200</v>
      </c>
      <c r="F29" s="38"/>
      <c r="G29" s="38">
        <v>85</v>
      </c>
      <c r="H29" s="49">
        <v>0.08</v>
      </c>
      <c r="I29" s="38">
        <v>0.02</v>
      </c>
      <c r="J29" s="50">
        <v>21.02</v>
      </c>
    </row>
    <row r="30" spans="1:10" ht="15.75" thickBot="1" x14ac:dyDescent="0.3">
      <c r="A30" s="2"/>
      <c r="B30" s="35"/>
      <c r="C30" s="55"/>
      <c r="D30" s="21" t="s">
        <v>27</v>
      </c>
      <c r="E30" s="39">
        <f>SUM(E29:E29)</f>
        <v>200</v>
      </c>
      <c r="F30" s="40">
        <v>40</v>
      </c>
      <c r="G30" s="51">
        <f>SUM(G28:G29)</f>
        <v>555</v>
      </c>
      <c r="H30" s="51">
        <f t="shared" ref="H30:J30" si="2">SUM(H28:H29)</f>
        <v>20.18</v>
      </c>
      <c r="I30" s="51">
        <f t="shared" si="2"/>
        <v>14.6</v>
      </c>
      <c r="J30" s="51">
        <f t="shared" si="2"/>
        <v>85.36</v>
      </c>
    </row>
    <row r="31" spans="1:10" ht="15.75" thickBot="1" x14ac:dyDescent="0.3">
      <c r="A31" s="24"/>
      <c r="B31" s="35"/>
      <c r="C31" s="61"/>
      <c r="D31" s="23" t="s">
        <v>47</v>
      </c>
      <c r="E31" s="18"/>
      <c r="F31" s="10">
        <f>SUM(F8,F13,F20,F30,F27)</f>
        <v>370</v>
      </c>
      <c r="G31" s="52">
        <f>SUM(G8,G13,G20,G30,G27)</f>
        <v>3158</v>
      </c>
      <c r="H31" s="52">
        <f>SUM(H8,H13,H20,H30,H27)</f>
        <v>106.02000000000001</v>
      </c>
      <c r="I31" s="52">
        <f>SUM(I8,I13,I20,I30,I27)</f>
        <v>124.28</v>
      </c>
      <c r="J31" s="52">
        <f>SUM(J8,J13,J20,J30,J27)</f>
        <v>403.24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2022-04-03T09:25:35Z</dcterms:modified>
</cp:coreProperties>
</file>