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Питание\МЕНЮ на сайт\"/>
    </mc:Choice>
  </mc:AlternateContent>
  <bookViews>
    <workbookView xWindow="0" yWindow="0" windowWidth="20490" windowHeight="71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H15" i="1"/>
  <c r="I15" i="1"/>
  <c r="J15" i="1"/>
  <c r="E15" i="1"/>
  <c r="E9" i="1"/>
  <c r="H9" i="1"/>
  <c r="I9" i="1"/>
  <c r="J9" i="1"/>
  <c r="G9" i="1"/>
  <c r="J29" i="1" l="1"/>
  <c r="I29" i="1"/>
  <c r="H29" i="1"/>
  <c r="G29" i="1"/>
  <c r="E29" i="1"/>
  <c r="G32" i="1" l="1"/>
  <c r="H32" i="1"/>
  <c r="I32" i="1"/>
  <c r="J32" i="1"/>
  <c r="E32" i="1"/>
  <c r="G22" i="1"/>
  <c r="H22" i="1"/>
  <c r="I22" i="1"/>
  <c r="J22" i="1"/>
  <c r="E22" i="1"/>
  <c r="J33" i="1" l="1"/>
  <c r="H33" i="1"/>
  <c r="I33" i="1"/>
  <c r="G33" i="1"/>
</calcChain>
</file>

<file path=xl/sharedStrings.xml><?xml version="1.0" encoding="utf-8"?>
<sst xmlns="http://schemas.openxmlformats.org/spreadsheetml/2006/main" count="80" uniqueCount="50">
  <si>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</si>
  <si>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</si>
  <si>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</si>
  <si>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</si>
  <si>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</si>
  <si>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</si>
  <si>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</si>
  <si>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</si>
  <si>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</si>
  <si>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</si>
  <si>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</si>
  <si>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</si>
  <si>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</si>
  <si>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</si>
  <si>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</si>
  <si>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</si>
  <si>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</si>
  <si>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</si>
  <si>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</si>
  <si>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</si>
  <si>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</si>
  <si>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</si>
  <si>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</si>
  <si>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</si>
  <si>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Итого за завтрак:</t>
  </si>
  <si>
    <t>Напиток</t>
  </si>
  <si>
    <t>Полдник</t>
  </si>
  <si>
    <t>Итого за обед:</t>
  </si>
  <si>
    <t>Итого за полдник:</t>
  </si>
  <si>
    <t xml:space="preserve">МБОУ Школа № 134 г.о. Самара </t>
  </si>
  <si>
    <t>б/п</t>
  </si>
  <si>
    <t>Выпечка</t>
  </si>
  <si>
    <t>Итого за завтрак б/п:</t>
  </si>
  <si>
    <t>Итого за обед б/п:</t>
  </si>
  <si>
    <t>гастрономия</t>
  </si>
  <si>
    <t>Какао с молоком</t>
  </si>
  <si>
    <t>Биточки из курицы</t>
  </si>
  <si>
    <t>Компот из кураги</t>
  </si>
  <si>
    <t>Ветчина</t>
  </si>
  <si>
    <t>Каша молочная манная с маслом</t>
  </si>
  <si>
    <t>Икра кабачковая</t>
  </si>
  <si>
    <t>Суп гороховый с картофелем</t>
  </si>
  <si>
    <t>Пирожки печеные с картофелем</t>
  </si>
  <si>
    <t>б\п</t>
  </si>
  <si>
    <t>Макаронные изделия отварные</t>
  </si>
  <si>
    <t>гаринир</t>
  </si>
  <si>
    <t>406\467</t>
  </si>
  <si>
    <t>Сок фруктово-ягодный</t>
  </si>
  <si>
    <t>Сыр порционно</t>
  </si>
  <si>
    <t>Итого за 14.03.2022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</si>
</sst>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₽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4" xfId="0" applyBorder="1"/>
    <xf numFmtId="0" fontId="0" fillId="0" borderId="18" xfId="0" applyBorder="1"/>
    <xf numFmtId="0" fontId="0" fillId="0" borderId="19" xfId="0" applyBorder="1"/>
    <xf numFmtId="0" fontId="0" fillId="0" borderId="2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/>
    <xf numFmtId="0" fontId="0" fillId="0" borderId="30" xfId="0" applyBorder="1"/>
    <xf numFmtId="0" fontId="0" fillId="0" borderId="9" xfId="0" applyBorder="1"/>
    <xf numFmtId="0" fontId="0" fillId="0" borderId="31" xfId="0" applyBorder="1"/>
    <xf numFmtId="0" fontId="0" fillId="0" borderId="33" xfId="0" applyBorder="1"/>
    <xf numFmtId="0" fontId="0" fillId="2" borderId="30" xfId="0" applyFill="1" applyBorder="1" applyProtection="1">
      <protection locked="0"/>
    </xf>
    <xf numFmtId="0" fontId="0" fillId="0" borderId="34" xfId="0" applyBorder="1"/>
    <xf numFmtId="0" fontId="0" fillId="0" borderId="35" xfId="0" applyBorder="1"/>
    <xf numFmtId="0" fontId="0" fillId="0" borderId="17" xfId="0" applyBorder="1" applyAlignment="1">
      <alignment horizontal="center"/>
    </xf>
    <xf numFmtId="0" fontId="0" fillId="3" borderId="2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8" xfId="0" applyFill="1" applyBorder="1" applyAlignment="1">
      <alignment horizontal="right"/>
    </xf>
    <xf numFmtId="0" fontId="0" fillId="3" borderId="27" xfId="0" applyFill="1" applyBorder="1" applyAlignment="1">
      <alignment horizontal="left"/>
    </xf>
    <xf numFmtId="0" fontId="0" fillId="3" borderId="25" xfId="0" applyFill="1" applyBorder="1" applyAlignment="1">
      <alignment horizontal="right"/>
    </xf>
    <xf numFmtId="0" fontId="0" fillId="3" borderId="38" xfId="0" applyFill="1" applyBorder="1" applyAlignment="1" applyProtection="1">
      <alignment horizontal="right"/>
      <protection locked="0"/>
    </xf>
    <xf numFmtId="0" fontId="0" fillId="3" borderId="3" xfId="0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2" fontId="0" fillId="3" borderId="7" xfId="0" applyNumberFormat="1" applyFill="1" applyBorder="1" applyAlignment="1" applyProtection="1">
      <alignment horizontal="right"/>
      <protection locked="0"/>
    </xf>
    <xf numFmtId="0" fontId="0" fillId="3" borderId="20" xfId="0" applyFill="1" applyBorder="1" applyAlignment="1" applyProtection="1">
      <alignment horizontal="right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1" fontId="1" fillId="3" borderId="12" xfId="0" applyNumberFormat="1" applyFont="1" applyFill="1" applyBorder="1" applyProtection="1">
      <protection locked="0"/>
    </xf>
    <xf numFmtId="0" fontId="0" fillId="3" borderId="39" xfId="0" applyFill="1" applyBorder="1" applyAlignment="1" applyProtection="1">
      <alignment horizontal="right"/>
      <protection locked="0"/>
    </xf>
    <xf numFmtId="0" fontId="0" fillId="3" borderId="15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0" fillId="3" borderId="40" xfId="0" applyFill="1" applyBorder="1" applyAlignment="1" applyProtection="1">
      <alignment horizontal="right"/>
      <protection locked="0"/>
    </xf>
    <xf numFmtId="0" fontId="0" fillId="3" borderId="36" xfId="0" applyFill="1" applyBorder="1" applyAlignment="1" applyProtection="1">
      <alignment wrapText="1"/>
      <protection locked="0"/>
    </xf>
    <xf numFmtId="1" fontId="0" fillId="3" borderId="23" xfId="0" applyNumberFormat="1" applyFill="1" applyBorder="1" applyProtection="1">
      <protection locked="0"/>
    </xf>
    <xf numFmtId="2" fontId="0" fillId="3" borderId="23" xfId="0" applyNumberFormat="1" applyFill="1" applyBorder="1" applyProtection="1">
      <protection locked="0"/>
    </xf>
    <xf numFmtId="2" fontId="0" fillId="3" borderId="24" xfId="0" applyNumberFormat="1" applyFill="1" applyBorder="1" applyProtection="1">
      <protection locked="0"/>
    </xf>
    <xf numFmtId="0" fontId="0" fillId="3" borderId="41" xfId="0" applyFill="1" applyBorder="1" applyAlignment="1" applyProtection="1">
      <alignment horizontal="right"/>
      <protection locked="0"/>
    </xf>
    <xf numFmtId="0" fontId="0" fillId="3" borderId="16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42" xfId="0" applyFill="1" applyBorder="1" applyAlignment="1" applyProtection="1">
      <alignment horizontal="right"/>
      <protection locked="0"/>
    </xf>
    <xf numFmtId="0" fontId="0" fillId="3" borderId="37" xfId="0" applyFill="1" applyBorder="1" applyAlignment="1" applyProtection="1">
      <alignment wrapText="1"/>
      <protection locked="0"/>
    </xf>
    <xf numFmtId="1" fontId="0" fillId="3" borderId="21" xfId="0" applyNumberFormat="1" applyFill="1" applyBorder="1" applyProtection="1">
      <protection locked="0"/>
    </xf>
    <xf numFmtId="2" fontId="0" fillId="3" borderId="21" xfId="0" applyNumberFormat="1" applyFill="1" applyBorder="1" applyProtection="1">
      <protection locked="0"/>
    </xf>
    <xf numFmtId="2" fontId="0" fillId="3" borderId="22" xfId="0" applyNumberFormat="1" applyFill="1" applyBorder="1" applyProtection="1">
      <protection locked="0"/>
    </xf>
    <xf numFmtId="0" fontId="1" fillId="3" borderId="0" xfId="0" applyFont="1" applyFill="1"/>
    <xf numFmtId="2" fontId="1" fillId="3" borderId="12" xfId="0" applyNumberFormat="1" applyFont="1" applyFill="1" applyBorder="1" applyProtection="1">
      <protection locked="0"/>
    </xf>
    <xf numFmtId="2" fontId="1" fillId="3" borderId="13" xfId="0" applyNumberFormat="1" applyFont="1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3" borderId="28" xfId="0" applyFill="1" applyBorder="1" applyProtection="1">
      <protection locked="0"/>
    </xf>
    <xf numFmtId="0" fontId="0" fillId="3" borderId="32" xfId="0" applyFill="1" applyBorder="1" applyProtection="1">
      <protection locked="0"/>
    </xf>
    <xf numFmtId="2" fontId="0" fillId="0" borderId="0" xfId="0" applyNumberFormat="1"/>
    <xf numFmtId="2" fontId="0" fillId="0" borderId="12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3" borderId="25" xfId="0" applyNumberFormat="1" applyFill="1" applyBorder="1" applyAlignment="1">
      <alignment horizontal="right"/>
    </xf>
    <xf numFmtId="2" fontId="0" fillId="3" borderId="26" xfId="0" applyNumberFormat="1" applyFill="1" applyBorder="1" applyAlignment="1">
      <alignment horizontal="right"/>
    </xf>
    <xf numFmtId="164" fontId="0" fillId="3" borderId="1" xfId="0" applyNumberFormat="1" applyFill="1" applyBorder="1" applyProtection="1">
      <protection locked="0"/>
    </xf>
    <xf numFmtId="164" fontId="0" fillId="0" borderId="0" xfId="0" applyNumberFormat="1"/>
    <xf numFmtId="164" fontId="0" fillId="0" borderId="12" xfId="0" applyNumberFormat="1" applyBorder="1" applyAlignment="1">
      <alignment horizontal="center"/>
    </xf>
    <xf numFmtId="164" fontId="0" fillId="3" borderId="25" xfId="0" applyNumberFormat="1" applyFill="1" applyBorder="1" applyAlignment="1">
      <alignment horizontal="right"/>
    </xf>
    <xf numFmtId="164" fontId="0" fillId="3" borderId="1" xfId="0" applyNumberFormat="1" applyFill="1" applyBorder="1" applyAlignment="1" applyProtection="1">
      <alignment horizontal="right"/>
      <protection locked="0"/>
    </xf>
    <xf numFmtId="164" fontId="1" fillId="3" borderId="12" xfId="0" applyNumberFormat="1" applyFont="1" applyFill="1" applyBorder="1" applyProtection="1">
      <protection locked="0"/>
    </xf>
    <xf numFmtId="164" fontId="0" fillId="3" borderId="4" xfId="0" applyNumberFormat="1" applyFill="1" applyBorder="1" applyProtection="1">
      <protection locked="0"/>
    </xf>
    <xf numFmtId="164" fontId="0" fillId="3" borderId="23" xfId="0" applyNumberFormat="1" applyFill="1" applyBorder="1" applyProtection="1">
      <protection locked="0"/>
    </xf>
    <xf numFmtId="164" fontId="0" fillId="3" borderId="10" xfId="0" applyNumberFormat="1" applyFill="1" applyBorder="1" applyProtection="1">
      <protection locked="0"/>
    </xf>
    <xf numFmtId="164" fontId="0" fillId="3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CE4D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3"/>
  <sheetViews>
    <sheetView showGridLines="0" tabSelected="1" topLeftCell="A19" workbookViewId="0">
      <selection activeCell="L11" sqref="L11"/>
    </sheetView>
  </sheetViews>
  <sheetFormatPr defaultRowHeight="15" x14ac:dyDescent="0.25"/>
  <cols>
    <col min="1" max="1" width="12.140625" customWidth="1"/>
    <col min="2" max="2" width="12.7109375" bestFit="1" customWidth="1"/>
    <col min="3" max="3" width="8" customWidth="1"/>
    <col min="4" max="4" width="41.5703125" customWidth="1"/>
    <col min="5" max="5" width="10.140625" customWidth="1"/>
    <col min="6" max="6" width="9.140625" style="69"/>
    <col min="7" max="7" width="13.42578125" style="63" customWidth="1"/>
    <col min="8" max="8" width="7.7109375" style="63" customWidth="1"/>
    <col min="9" max="9" width="7.85546875" style="63" customWidth="1"/>
    <col min="10" max="10" width="10.42578125" style="63" customWidth="1"/>
  </cols>
  <sheetData>
    <row r="1" spans="1:10" x14ac:dyDescent="0.25">
      <c r="A1" t="s">
        <v>0</v>
      </c>
      <c r="B1" s="19" t="s">
        <v>29</v>
      </c>
      <c r="C1" s="20"/>
      <c r="D1" s="21"/>
      <c r="E1" t="s">
        <v>17</v>
      </c>
      <c r="F1" s="68"/>
      <c r="I1" s="63" t="s">
        <v>1</v>
      </c>
      <c r="J1" s="22">
        <v>44634</v>
      </c>
    </row>
    <row r="2" spans="1:10" ht="7.5" customHeight="1" thickBot="1" x14ac:dyDescent="0.3"/>
    <row r="3" spans="1:10" ht="15.75" thickBot="1" x14ac:dyDescent="0.3">
      <c r="A3" s="6" t="s">
        <v>2</v>
      </c>
      <c r="B3" s="9" t="s">
        <v>3</v>
      </c>
      <c r="C3" s="6" t="s">
        <v>20</v>
      </c>
      <c r="D3" s="18" t="s">
        <v>4</v>
      </c>
      <c r="E3" s="8" t="s">
        <v>21</v>
      </c>
      <c r="F3" s="70" t="s">
        <v>5</v>
      </c>
      <c r="G3" s="64" t="s">
        <v>6</v>
      </c>
      <c r="H3" s="64" t="s">
        <v>7</v>
      </c>
      <c r="I3" s="64" t="s">
        <v>8</v>
      </c>
      <c r="J3" s="65" t="s">
        <v>9</v>
      </c>
    </row>
    <row r="4" spans="1:10" x14ac:dyDescent="0.25">
      <c r="A4" s="7"/>
      <c r="B4" s="10" t="s">
        <v>34</v>
      </c>
      <c r="C4" s="23">
        <v>15</v>
      </c>
      <c r="D4" s="24" t="s">
        <v>48</v>
      </c>
      <c r="E4" s="25">
        <v>15</v>
      </c>
      <c r="F4" s="71"/>
      <c r="G4" s="66">
        <v>48</v>
      </c>
      <c r="H4" s="66">
        <v>3.27</v>
      </c>
      <c r="I4" s="66">
        <v>3.9</v>
      </c>
      <c r="J4" s="67"/>
    </row>
    <row r="5" spans="1:10" x14ac:dyDescent="0.25">
      <c r="A5" s="1" t="s">
        <v>10</v>
      </c>
      <c r="B5" s="10" t="s">
        <v>34</v>
      </c>
      <c r="C5" s="26">
        <v>16</v>
      </c>
      <c r="D5" s="27" t="s">
        <v>38</v>
      </c>
      <c r="E5" s="28">
        <v>40</v>
      </c>
      <c r="F5" s="72"/>
      <c r="G5" s="29">
        <v>108</v>
      </c>
      <c r="H5" s="29">
        <v>9.14</v>
      </c>
      <c r="I5" s="29">
        <v>7.92</v>
      </c>
      <c r="J5" s="30"/>
    </row>
    <row r="6" spans="1:10" x14ac:dyDescent="0.25">
      <c r="A6" s="1"/>
      <c r="B6" s="10" t="s">
        <v>11</v>
      </c>
      <c r="C6" s="26">
        <v>174</v>
      </c>
      <c r="D6" s="27" t="s">
        <v>39</v>
      </c>
      <c r="E6" s="28">
        <v>230</v>
      </c>
      <c r="F6" s="72"/>
      <c r="G6" s="29">
        <v>203</v>
      </c>
      <c r="H6" s="29">
        <v>5.18</v>
      </c>
      <c r="I6" s="29">
        <v>9.67</v>
      </c>
      <c r="J6" s="30">
        <v>23.91</v>
      </c>
    </row>
    <row r="7" spans="1:10" x14ac:dyDescent="0.25">
      <c r="A7" s="1"/>
      <c r="B7" s="10" t="s">
        <v>12</v>
      </c>
      <c r="C7" s="26">
        <v>382</v>
      </c>
      <c r="D7" s="27" t="s">
        <v>35</v>
      </c>
      <c r="E7" s="28">
        <v>200</v>
      </c>
      <c r="F7" s="72"/>
      <c r="G7" s="29">
        <v>88</v>
      </c>
      <c r="H7" s="29">
        <v>1.01</v>
      </c>
      <c r="I7" s="29">
        <v>0.83</v>
      </c>
      <c r="J7" s="30">
        <v>19.2</v>
      </c>
    </row>
    <row r="8" spans="1:10" ht="15.75" thickBot="1" x14ac:dyDescent="0.3">
      <c r="A8" s="1"/>
      <c r="B8" s="11" t="s">
        <v>18</v>
      </c>
      <c r="C8" s="26" t="s">
        <v>22</v>
      </c>
      <c r="D8" s="27" t="s">
        <v>23</v>
      </c>
      <c r="E8" s="28">
        <v>50</v>
      </c>
      <c r="F8" s="72"/>
      <c r="G8" s="29">
        <v>147</v>
      </c>
      <c r="H8" s="29">
        <v>4.3600000000000003</v>
      </c>
      <c r="I8" s="29">
        <v>2.63</v>
      </c>
      <c r="J8" s="30">
        <v>26.39</v>
      </c>
    </row>
    <row r="9" spans="1:10" ht="15.75" thickBot="1" x14ac:dyDescent="0.3">
      <c r="A9" s="1"/>
      <c r="B9" s="61"/>
      <c r="C9" s="31"/>
      <c r="D9" s="32" t="s">
        <v>24</v>
      </c>
      <c r="E9" s="33">
        <f>SUM(E4:E8)</f>
        <v>535</v>
      </c>
      <c r="F9" s="73">
        <v>75</v>
      </c>
      <c r="G9" s="58">
        <f>SUM(G4:G8)</f>
        <v>594</v>
      </c>
      <c r="H9" s="58">
        <f t="shared" ref="H9:J9" si="0">SUM(H4:H8)</f>
        <v>22.96</v>
      </c>
      <c r="I9" s="58">
        <f t="shared" si="0"/>
        <v>24.95</v>
      </c>
      <c r="J9" s="59">
        <f t="shared" si="0"/>
        <v>69.5</v>
      </c>
    </row>
    <row r="10" spans="1:10" x14ac:dyDescent="0.25">
      <c r="A10" s="5" t="s">
        <v>10</v>
      </c>
      <c r="B10" s="10" t="s">
        <v>34</v>
      </c>
      <c r="C10" s="23">
        <v>15</v>
      </c>
      <c r="D10" s="24" t="s">
        <v>48</v>
      </c>
      <c r="E10" s="25">
        <v>15</v>
      </c>
      <c r="F10" s="71"/>
      <c r="G10" s="66">
        <v>48</v>
      </c>
      <c r="H10" s="66">
        <v>3.27</v>
      </c>
      <c r="I10" s="66">
        <v>3.9</v>
      </c>
      <c r="J10" s="67"/>
    </row>
    <row r="11" spans="1:10" x14ac:dyDescent="0.25">
      <c r="A11" s="4"/>
      <c r="B11" s="10" t="s">
        <v>34</v>
      </c>
      <c r="C11" s="26">
        <v>16</v>
      </c>
      <c r="D11" s="27" t="s">
        <v>38</v>
      </c>
      <c r="E11" s="28">
        <v>40</v>
      </c>
      <c r="F11" s="72"/>
      <c r="G11" s="29">
        <v>108</v>
      </c>
      <c r="H11" s="29">
        <v>9.14</v>
      </c>
      <c r="I11" s="29">
        <v>7.92</v>
      </c>
      <c r="J11" s="30"/>
    </row>
    <row r="12" spans="1:10" x14ac:dyDescent="0.25">
      <c r="A12" s="4" t="s">
        <v>30</v>
      </c>
      <c r="B12" s="12" t="s">
        <v>11</v>
      </c>
      <c r="C12" s="26">
        <v>174</v>
      </c>
      <c r="D12" s="27" t="s">
        <v>39</v>
      </c>
      <c r="E12" s="28">
        <v>225</v>
      </c>
      <c r="F12" s="72"/>
      <c r="G12" s="29">
        <v>174</v>
      </c>
      <c r="H12" s="29">
        <v>5.16</v>
      </c>
      <c r="I12" s="29">
        <v>6.49</v>
      </c>
      <c r="J12" s="30">
        <v>23.87</v>
      </c>
    </row>
    <row r="13" spans="1:10" x14ac:dyDescent="0.25">
      <c r="A13" s="4"/>
      <c r="B13" s="12" t="s">
        <v>12</v>
      </c>
      <c r="C13" s="26">
        <v>382</v>
      </c>
      <c r="D13" s="27" t="s">
        <v>35</v>
      </c>
      <c r="E13" s="28">
        <v>200</v>
      </c>
      <c r="F13" s="72"/>
      <c r="G13" s="29">
        <v>88</v>
      </c>
      <c r="H13" s="29">
        <v>1.01</v>
      </c>
      <c r="I13" s="29">
        <v>0.83</v>
      </c>
      <c r="J13" s="30">
        <v>19.2</v>
      </c>
    </row>
    <row r="14" spans="1:10" ht="15.75" thickBot="1" x14ac:dyDescent="0.3">
      <c r="A14" s="4"/>
      <c r="B14" s="13" t="s">
        <v>18</v>
      </c>
      <c r="C14" s="26" t="s">
        <v>22</v>
      </c>
      <c r="D14" s="27" t="s">
        <v>23</v>
      </c>
      <c r="E14" s="28">
        <v>50</v>
      </c>
      <c r="F14" s="72"/>
      <c r="G14" s="29">
        <v>147</v>
      </c>
      <c r="H14" s="29">
        <v>4.3600000000000003</v>
      </c>
      <c r="I14" s="29">
        <v>2.63</v>
      </c>
      <c r="J14" s="30">
        <v>26.39</v>
      </c>
    </row>
    <row r="15" spans="1:10" ht="15.75" thickBot="1" x14ac:dyDescent="0.3">
      <c r="A15" s="3"/>
      <c r="B15" s="61"/>
      <c r="C15" s="31"/>
      <c r="D15" s="32" t="s">
        <v>32</v>
      </c>
      <c r="E15" s="33">
        <f>SUM(E10:E14)</f>
        <v>530</v>
      </c>
      <c r="F15" s="73">
        <v>70</v>
      </c>
      <c r="G15" s="58">
        <f t="shared" ref="G15:J15" si="1">SUM(G10:G14)</f>
        <v>565</v>
      </c>
      <c r="H15" s="58">
        <f t="shared" si="1"/>
        <v>22.94</v>
      </c>
      <c r="I15" s="58">
        <f t="shared" si="1"/>
        <v>21.77</v>
      </c>
      <c r="J15" s="59">
        <f t="shared" si="1"/>
        <v>69.460000000000008</v>
      </c>
    </row>
    <row r="16" spans="1:10" x14ac:dyDescent="0.25">
      <c r="A16" s="1" t="s">
        <v>13</v>
      </c>
      <c r="B16" s="14" t="s">
        <v>14</v>
      </c>
      <c r="C16" s="34">
        <v>73</v>
      </c>
      <c r="D16" s="35" t="s">
        <v>40</v>
      </c>
      <c r="E16" s="36">
        <v>50</v>
      </c>
      <c r="F16" s="74"/>
      <c r="G16" s="37">
        <v>65</v>
      </c>
      <c r="H16" s="37">
        <v>0.8</v>
      </c>
      <c r="I16" s="37">
        <v>5.85</v>
      </c>
      <c r="J16" s="38">
        <v>2.33</v>
      </c>
    </row>
    <row r="17" spans="1:10" x14ac:dyDescent="0.25">
      <c r="A17" s="1"/>
      <c r="B17" s="10" t="s">
        <v>15</v>
      </c>
      <c r="C17" s="26">
        <v>138</v>
      </c>
      <c r="D17" s="27" t="s">
        <v>41</v>
      </c>
      <c r="E17" s="39">
        <v>250</v>
      </c>
      <c r="F17" s="68"/>
      <c r="G17" s="40">
        <v>201</v>
      </c>
      <c r="H17" s="40">
        <v>4.8</v>
      </c>
      <c r="I17" s="40">
        <v>10.36</v>
      </c>
      <c r="J17" s="41">
        <v>22.2</v>
      </c>
    </row>
    <row r="18" spans="1:10" x14ac:dyDescent="0.25">
      <c r="A18" s="1"/>
      <c r="B18" s="10" t="s">
        <v>16</v>
      </c>
      <c r="C18" s="26">
        <v>460</v>
      </c>
      <c r="D18" s="27" t="s">
        <v>36</v>
      </c>
      <c r="E18" s="39">
        <v>65</v>
      </c>
      <c r="F18" s="68"/>
      <c r="G18" s="40">
        <v>200</v>
      </c>
      <c r="H18" s="40">
        <v>10.8</v>
      </c>
      <c r="I18" s="40">
        <v>12.79</v>
      </c>
      <c r="J18" s="41">
        <v>10.31</v>
      </c>
    </row>
    <row r="19" spans="1:10" x14ac:dyDescent="0.25">
      <c r="A19" s="1"/>
      <c r="B19" s="11" t="s">
        <v>45</v>
      </c>
      <c r="C19" s="42">
        <v>309</v>
      </c>
      <c r="D19" s="43" t="s">
        <v>44</v>
      </c>
      <c r="E19" s="44">
        <v>170</v>
      </c>
      <c r="F19" s="75"/>
      <c r="G19" s="45">
        <v>221</v>
      </c>
      <c r="H19" s="45">
        <v>5.71</v>
      </c>
      <c r="I19" s="45">
        <v>5.62</v>
      </c>
      <c r="J19" s="46">
        <v>36.75</v>
      </c>
    </row>
    <row r="20" spans="1:10" x14ac:dyDescent="0.25">
      <c r="A20" s="1"/>
      <c r="B20" s="15" t="s">
        <v>25</v>
      </c>
      <c r="C20" s="47">
        <v>348</v>
      </c>
      <c r="D20" s="48" t="s">
        <v>37</v>
      </c>
      <c r="E20" s="49">
        <v>200</v>
      </c>
      <c r="F20" s="76"/>
      <c r="G20" s="50">
        <v>94</v>
      </c>
      <c r="H20" s="50">
        <v>0.78</v>
      </c>
      <c r="I20" s="50">
        <v>0.05</v>
      </c>
      <c r="J20" s="51">
        <v>22.62</v>
      </c>
    </row>
    <row r="21" spans="1:10" ht="15.75" thickBot="1" x14ac:dyDescent="0.3">
      <c r="A21" s="1"/>
      <c r="B21" s="16" t="s">
        <v>19</v>
      </c>
      <c r="C21" s="52" t="s">
        <v>22</v>
      </c>
      <c r="D21" s="53" t="s">
        <v>23</v>
      </c>
      <c r="E21" s="54">
        <v>50</v>
      </c>
      <c r="F21" s="77"/>
      <c r="G21" s="55">
        <v>147</v>
      </c>
      <c r="H21" s="55">
        <v>4.3600000000000003</v>
      </c>
      <c r="I21" s="55">
        <v>2.63</v>
      </c>
      <c r="J21" s="56">
        <v>26.39</v>
      </c>
    </row>
    <row r="22" spans="1:10" ht="15.75" thickBot="1" x14ac:dyDescent="0.3">
      <c r="A22" s="2"/>
      <c r="B22" s="61"/>
      <c r="C22" s="31"/>
      <c r="D22" s="57" t="s">
        <v>27</v>
      </c>
      <c r="E22" s="33">
        <f t="shared" ref="E22:J22" si="2">SUM(E16:E21)</f>
        <v>785</v>
      </c>
      <c r="F22" s="73">
        <v>95</v>
      </c>
      <c r="G22" s="58">
        <f t="shared" si="2"/>
        <v>928</v>
      </c>
      <c r="H22" s="58">
        <f t="shared" si="2"/>
        <v>27.25</v>
      </c>
      <c r="I22" s="58">
        <f t="shared" si="2"/>
        <v>37.299999999999997</v>
      </c>
      <c r="J22" s="59">
        <f t="shared" si="2"/>
        <v>120.60000000000001</v>
      </c>
    </row>
    <row r="23" spans="1:10" x14ac:dyDescent="0.25">
      <c r="A23" s="1" t="s">
        <v>13</v>
      </c>
      <c r="B23" s="14" t="s">
        <v>14</v>
      </c>
      <c r="C23" s="34">
        <v>73</v>
      </c>
      <c r="D23" s="35" t="s">
        <v>40</v>
      </c>
      <c r="E23" s="36">
        <v>40</v>
      </c>
      <c r="F23" s="74"/>
      <c r="G23" s="37">
        <v>52</v>
      </c>
      <c r="H23" s="37">
        <v>0.64</v>
      </c>
      <c r="I23" s="37">
        <v>4.68</v>
      </c>
      <c r="J23" s="38">
        <v>1.86</v>
      </c>
    </row>
    <row r="24" spans="1:10" x14ac:dyDescent="0.25">
      <c r="A24" s="1" t="s">
        <v>43</v>
      </c>
      <c r="B24" s="10" t="s">
        <v>15</v>
      </c>
      <c r="C24" s="26">
        <v>138</v>
      </c>
      <c r="D24" s="27" t="s">
        <v>41</v>
      </c>
      <c r="E24" s="39">
        <v>250</v>
      </c>
      <c r="F24" s="68"/>
      <c r="G24" s="40">
        <v>201</v>
      </c>
      <c r="H24" s="40">
        <v>4.8</v>
      </c>
      <c r="I24" s="40">
        <v>10.36</v>
      </c>
      <c r="J24" s="41">
        <v>22.2</v>
      </c>
    </row>
    <row r="25" spans="1:10" x14ac:dyDescent="0.25">
      <c r="A25" s="1"/>
      <c r="B25" s="10" t="s">
        <v>16</v>
      </c>
      <c r="C25" s="26">
        <v>460</v>
      </c>
      <c r="D25" s="27" t="s">
        <v>36</v>
      </c>
      <c r="E25" s="39">
        <v>60</v>
      </c>
      <c r="F25" s="68"/>
      <c r="G25" s="40">
        <v>185</v>
      </c>
      <c r="H25" s="40">
        <v>9.9700000000000006</v>
      </c>
      <c r="I25" s="40">
        <v>11.81</v>
      </c>
      <c r="J25" s="41">
        <v>9.52</v>
      </c>
    </row>
    <row r="26" spans="1:10" x14ac:dyDescent="0.25">
      <c r="A26" s="1"/>
      <c r="B26" s="11" t="s">
        <v>45</v>
      </c>
      <c r="C26" s="42">
        <v>309</v>
      </c>
      <c r="D26" s="43" t="s">
        <v>44</v>
      </c>
      <c r="E26" s="44">
        <v>150</v>
      </c>
      <c r="F26" s="75"/>
      <c r="G26" s="45">
        <v>195</v>
      </c>
      <c r="H26" s="45">
        <v>5.04</v>
      </c>
      <c r="I26" s="45">
        <v>4.96</v>
      </c>
      <c r="J26" s="46">
        <v>32.43</v>
      </c>
    </row>
    <row r="27" spans="1:10" x14ac:dyDescent="0.25">
      <c r="A27" s="1"/>
      <c r="B27" s="15" t="s">
        <v>25</v>
      </c>
      <c r="C27" s="47">
        <v>348</v>
      </c>
      <c r="D27" s="48" t="s">
        <v>37</v>
      </c>
      <c r="E27" s="49">
        <v>200</v>
      </c>
      <c r="F27" s="76"/>
      <c r="G27" s="50">
        <v>94</v>
      </c>
      <c r="H27" s="50">
        <v>0.78</v>
      </c>
      <c r="I27" s="50">
        <v>0.05</v>
      </c>
      <c r="J27" s="51">
        <v>22.62</v>
      </c>
    </row>
    <row r="28" spans="1:10" ht="15.75" thickBot="1" x14ac:dyDescent="0.3">
      <c r="A28" s="1"/>
      <c r="B28" s="16" t="s">
        <v>19</v>
      </c>
      <c r="C28" s="52" t="s">
        <v>22</v>
      </c>
      <c r="D28" s="53" t="s">
        <v>23</v>
      </c>
      <c r="E28" s="54">
        <v>50</v>
      </c>
      <c r="F28" s="77"/>
      <c r="G28" s="55">
        <v>147</v>
      </c>
      <c r="H28" s="55">
        <v>4.3600000000000003</v>
      </c>
      <c r="I28" s="55">
        <v>2.63</v>
      </c>
      <c r="J28" s="56">
        <v>26.39</v>
      </c>
    </row>
    <row r="29" spans="1:10" ht="15.75" thickBot="1" x14ac:dyDescent="0.3">
      <c r="A29" s="4"/>
      <c r="B29" s="61"/>
      <c r="C29" s="31"/>
      <c r="D29" s="32" t="s">
        <v>33</v>
      </c>
      <c r="E29" s="33">
        <f t="shared" ref="E29:J29" si="3">SUM(E23:E28)</f>
        <v>750</v>
      </c>
      <c r="F29" s="73">
        <v>90</v>
      </c>
      <c r="G29" s="58">
        <f t="shared" si="3"/>
        <v>874</v>
      </c>
      <c r="H29" s="58">
        <f t="shared" si="3"/>
        <v>25.59</v>
      </c>
      <c r="I29" s="58">
        <f t="shared" si="3"/>
        <v>34.49</v>
      </c>
      <c r="J29" s="59">
        <f t="shared" si="3"/>
        <v>115.02</v>
      </c>
    </row>
    <row r="30" spans="1:10" x14ac:dyDescent="0.25">
      <c r="A30" s="5" t="s">
        <v>26</v>
      </c>
      <c r="B30" s="17" t="s">
        <v>31</v>
      </c>
      <c r="C30" s="34" t="s">
        <v>46</v>
      </c>
      <c r="D30" s="35" t="s">
        <v>42</v>
      </c>
      <c r="E30" s="36">
        <v>150</v>
      </c>
      <c r="F30" s="74"/>
      <c r="G30" s="37">
        <v>299</v>
      </c>
      <c r="H30" s="37">
        <v>8.57</v>
      </c>
      <c r="I30" s="37">
        <v>7.55</v>
      </c>
      <c r="J30" s="38">
        <v>49.14</v>
      </c>
    </row>
    <row r="31" spans="1:10" ht="15.75" thickBot="1" x14ac:dyDescent="0.3">
      <c r="A31" s="4"/>
      <c r="B31" s="13" t="s">
        <v>25</v>
      </c>
      <c r="C31" s="47">
        <v>389</v>
      </c>
      <c r="D31" s="48" t="s">
        <v>47</v>
      </c>
      <c r="E31" s="49">
        <v>200</v>
      </c>
      <c r="F31" s="76"/>
      <c r="G31" s="50">
        <v>87</v>
      </c>
      <c r="H31" s="50">
        <v>1</v>
      </c>
      <c r="I31" s="50">
        <v>0.2</v>
      </c>
      <c r="J31" s="51">
        <v>20.2</v>
      </c>
    </row>
    <row r="32" spans="1:10" ht="15.75" thickBot="1" x14ac:dyDescent="0.3">
      <c r="A32" s="4"/>
      <c r="B32" s="62"/>
      <c r="C32" s="60"/>
      <c r="D32" s="32" t="s">
        <v>28</v>
      </c>
      <c r="E32" s="33">
        <f>SUM(E30:E31)</f>
        <v>350</v>
      </c>
      <c r="F32" s="73">
        <v>40</v>
      </c>
      <c r="G32" s="58">
        <f t="shared" ref="G32:J32" si="4">SUM(G30:G31)</f>
        <v>386</v>
      </c>
      <c r="H32" s="58">
        <f t="shared" si="4"/>
        <v>9.57</v>
      </c>
      <c r="I32" s="58">
        <f t="shared" si="4"/>
        <v>7.75</v>
      </c>
      <c r="J32" s="59">
        <f t="shared" si="4"/>
        <v>69.34</v>
      </c>
    </row>
    <row r="33" spans="1:10" ht="15.75" thickBot="1" x14ac:dyDescent="0.3">
      <c r="A33" s="3"/>
      <c r="B33" s="61"/>
      <c r="C33" s="60"/>
      <c r="D33" s="32" t="s">
        <v>49</v>
      </c>
      <c r="E33" s="33"/>
      <c r="F33" s="73">
        <v>370</v>
      </c>
      <c r="G33" s="58">
        <f>SUM(G9,G15,G22,G29,G32)</f>
        <v>3347</v>
      </c>
      <c r="H33" s="58">
        <f>SUM(H9,H15,H22,H29,H32)</f>
        <v>108.31</v>
      </c>
      <c r="I33" s="58">
        <f>SUM(I9,I15,I22,I29,I32)</f>
        <v>126.25999999999999</v>
      </c>
      <c r="J33" s="59">
        <f>SUM(J9,J15,J22,J29,J32)</f>
        <v>443.91999999999996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2022-04-03T09:41:19Z</dcterms:modified>
</cp:coreProperties>
</file>