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0" i="1" l="1"/>
  <c r="E30" i="1"/>
  <c r="I13" i="1" l="1"/>
  <c r="J13" i="1"/>
  <c r="H13" i="1"/>
  <c r="G13" i="1"/>
  <c r="E13" i="1"/>
  <c r="I8" i="1" l="1"/>
  <c r="G8" i="1"/>
  <c r="G27" i="1"/>
  <c r="H30" i="1"/>
  <c r="I30" i="1"/>
  <c r="J30" i="1"/>
  <c r="H20" i="1" l="1"/>
  <c r="H27" i="1"/>
  <c r="I27" i="1"/>
  <c r="J27" i="1"/>
  <c r="E27" i="1"/>
  <c r="H8" i="1" l="1"/>
  <c r="H31" i="1" s="1"/>
  <c r="J8" i="1"/>
  <c r="E8" i="1"/>
  <c r="G20" i="1" l="1"/>
  <c r="G31" i="1" s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<sst xmlns="http://schemas.openxmlformats.org/spreadsheetml/2006/main" count="78" uniqueCount="49">
  <si>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</si>
  <si>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</si>
  <si>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</si>
  <si>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</si>
  <si>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</si>
  <si>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</si>
  <si>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</si>
  <si>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</si>
  <si>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</si>
  <si>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</si>
  <si>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</si>
  <si>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</si>
  <si>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</si>
  <si>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</si>
  <si>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</si>
  <si>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</si>
  <si>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</si>
  <si>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</si>
  <si>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</si>
  <si>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</si>
  <si>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</si>
  <si>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</si>
  <si>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</si>
  <si>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</si>
  <si>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</si>
  <si>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</si>
  <si>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</si>
  <si>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</si>
  <si>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</si>
  <si>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</si>
  <si>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</si>
  <si>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</si>
  <si>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Сладкое</t>
  </si>
  <si>
    <t>Итого за обед б/п:</t>
  </si>
  <si>
    <t xml:space="preserve">Завтрак </t>
  </si>
  <si>
    <t>Сыр порционно</t>
  </si>
  <si>
    <t>Каша молочная Дружба с маслом</t>
  </si>
  <si>
    <t>Какао с молоком</t>
  </si>
  <si>
    <t>гастрономия</t>
  </si>
  <si>
    <t>Котлеты рыбные</t>
  </si>
  <si>
    <t>Компот из кураги</t>
  </si>
  <si>
    <t>5.11.91 г</t>
  </si>
  <si>
    <t>Рогалик "Тольяттинский"</t>
  </si>
  <si>
    <t>Сок фруктово-ягодный</t>
  </si>
  <si>
    <t>стр. 579</t>
  </si>
  <si>
    <t>Картофельное пюре</t>
  </si>
  <si>
    <t>Зеленый горошек консер. порц.</t>
  </si>
  <si>
    <t xml:space="preserve">Рассольник ленинградский </t>
  </si>
  <si>
    <t>Итого за 17.03.2022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</si>
</sst>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7" xfId="0" applyBorder="1"/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1" fontId="3" fillId="2" borderId="13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/>
    <xf numFmtId="0" fontId="0" fillId="0" borderId="19" xfId="0" applyBorder="1"/>
    <xf numFmtId="1" fontId="0" fillId="2" borderId="3" xfId="0" applyNumberForma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0" fontId="3" fillId="2" borderId="22" xfId="0" applyFont="1" applyFill="1" applyBorder="1" applyAlignment="1" applyProtection="1">
      <alignment wrapText="1"/>
      <protection locked="0"/>
    </xf>
    <xf numFmtId="0" fontId="0" fillId="0" borderId="27" xfId="0" applyBorder="1"/>
    <xf numFmtId="0" fontId="0" fillId="3" borderId="19" xfId="0" applyFill="1" applyBorder="1"/>
    <xf numFmtId="0" fontId="0" fillId="0" borderId="32" xfId="0" applyBorder="1"/>
    <xf numFmtId="1" fontId="3" fillId="2" borderId="15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1" fontId="2" fillId="2" borderId="33" xfId="0" applyNumberFormat="1" applyFont="1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3" borderId="22" xfId="0" applyFill="1" applyBorder="1" applyProtection="1">
      <protection locked="0"/>
    </xf>
    <xf numFmtId="0" fontId="0" fillId="3" borderId="12" xfId="0" applyFill="1" applyBorder="1" applyProtection="1">
      <protection locked="0"/>
    </xf>
    <xf numFmtId="1" fontId="0" fillId="2" borderId="35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3" fillId="2" borderId="3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3" fillId="2" borderId="13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34" xfId="0" applyNumberFormat="1" applyFont="1" applyFill="1" applyBorder="1" applyProtection="1">
      <protection locked="0"/>
    </xf>
    <xf numFmtId="2" fontId="2" fillId="2" borderId="29" xfId="0" applyNumberFormat="1" applyFon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8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0" borderId="11" xfId="0" applyBorder="1" applyAlignment="1">
      <alignment horizontal="right"/>
    </xf>
    <xf numFmtId="0" fontId="0" fillId="0" borderId="22" xfId="0" applyBorder="1"/>
    <xf numFmtId="0" fontId="0" fillId="2" borderId="38" xfId="0" applyFill="1" applyBorder="1" applyAlignment="1" applyProtection="1">
      <alignment horizontal="right"/>
      <protection locked="0"/>
    </xf>
    <xf numFmtId="0" fontId="0" fillId="2" borderId="39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3" borderId="11" xfId="0" applyFill="1" applyBorder="1" applyProtection="1">
      <protection locked="0"/>
    </xf>
    <xf numFmtId="0" fontId="0" fillId="3" borderId="31" xfId="0" applyFill="1" applyBorder="1" applyProtection="1"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1" fontId="3" fillId="2" borderId="40" xfId="0" applyNumberFormat="1" applyFont="1" applyFill="1" applyBorder="1" applyProtection="1">
      <protection locked="0"/>
    </xf>
    <xf numFmtId="1" fontId="3" fillId="2" borderId="41" xfId="0" applyNumberFormat="1" applyFont="1" applyFill="1" applyBorder="1" applyProtection="1">
      <protection locked="0"/>
    </xf>
    <xf numFmtId="2" fontId="3" fillId="2" borderId="41" xfId="0" applyNumberFormat="1" applyFont="1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1" fontId="3" fillId="2" borderId="44" xfId="0" applyNumberFormat="1" applyFon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2" fontId="3" fillId="2" borderId="45" xfId="0" applyNumberFormat="1" applyFont="1" applyFill="1" applyBorder="1" applyProtection="1">
      <protection locked="0"/>
    </xf>
    <xf numFmtId="2" fontId="3" fillId="2" borderId="46" xfId="0" applyNumberFormat="1" applyFont="1" applyFill="1" applyBorder="1" applyProtection="1">
      <protection locked="0"/>
    </xf>
    <xf numFmtId="2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1" fontId="0" fillId="2" borderId="5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2" xfId="0" applyFill="1" applyBorder="1" applyAlignment="1" applyProtection="1">
      <alignment wrapText="1"/>
      <protection locked="0"/>
    </xf>
    <xf numFmtId="0" fontId="3" fillId="2" borderId="28" xfId="0" applyFont="1" applyFill="1" applyBorder="1" applyAlignment="1" applyProtection="1">
      <alignment wrapText="1"/>
      <protection locked="0"/>
    </xf>
    <xf numFmtId="0" fontId="3" fillId="2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4" borderId="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3" workbookViewId="0">
      <selection activeCell="N18" sqref="M17:N1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9" t="s">
        <v>30</v>
      </c>
      <c r="C1" s="80"/>
      <c r="D1" s="81"/>
      <c r="E1" t="s">
        <v>18</v>
      </c>
      <c r="F1" s="82"/>
      <c r="I1" t="s">
        <v>1</v>
      </c>
      <c r="J1" s="4">
        <v>44637</v>
      </c>
    </row>
    <row r="2" spans="1:10" ht="7.5" customHeight="1" thickBot="1" x14ac:dyDescent="0.3"/>
    <row r="3" spans="1:10" ht="15.75" thickBot="1" x14ac:dyDescent="0.3">
      <c r="A3" s="8" t="s">
        <v>2</v>
      </c>
      <c r="B3" s="8" t="s">
        <v>3</v>
      </c>
      <c r="C3" s="51" t="s">
        <v>21</v>
      </c>
      <c r="D3" s="63" t="s">
        <v>4</v>
      </c>
      <c r="E3" s="62" t="s">
        <v>22</v>
      </c>
      <c r="F3" s="63" t="s">
        <v>5</v>
      </c>
      <c r="G3" s="62" t="s">
        <v>6</v>
      </c>
      <c r="H3" s="63" t="s">
        <v>7</v>
      </c>
      <c r="I3" s="62" t="s">
        <v>8</v>
      </c>
      <c r="J3" s="64" t="s">
        <v>9</v>
      </c>
    </row>
    <row r="4" spans="1:10" x14ac:dyDescent="0.25">
      <c r="A4" s="1" t="s">
        <v>10</v>
      </c>
      <c r="B4" s="9" t="s">
        <v>38</v>
      </c>
      <c r="C4" s="53">
        <v>15</v>
      </c>
      <c r="D4" s="75" t="s">
        <v>35</v>
      </c>
      <c r="E4" s="73">
        <v>15</v>
      </c>
      <c r="F4" s="69"/>
      <c r="G4" s="69">
        <v>48</v>
      </c>
      <c r="H4" s="69">
        <v>3.27</v>
      </c>
      <c r="I4" s="69">
        <v>3.89</v>
      </c>
      <c r="J4" s="70"/>
    </row>
    <row r="5" spans="1:10" x14ac:dyDescent="0.25">
      <c r="B5" s="10" t="s">
        <v>11</v>
      </c>
      <c r="C5" s="44">
        <v>175</v>
      </c>
      <c r="D5" s="14" t="s">
        <v>36</v>
      </c>
      <c r="E5" s="11">
        <v>230</v>
      </c>
      <c r="F5" s="5"/>
      <c r="G5" s="5">
        <v>252</v>
      </c>
      <c r="H5" s="5">
        <v>6.47</v>
      </c>
      <c r="I5" s="5">
        <v>10.38</v>
      </c>
      <c r="J5" s="32">
        <v>33.25</v>
      </c>
    </row>
    <row r="6" spans="1:10" x14ac:dyDescent="0.25">
      <c r="A6" s="2"/>
      <c r="B6" s="10" t="s">
        <v>12</v>
      </c>
      <c r="C6" s="44">
        <v>382</v>
      </c>
      <c r="D6" s="14" t="s">
        <v>37</v>
      </c>
      <c r="E6" s="11">
        <v>200</v>
      </c>
      <c r="F6" s="5"/>
      <c r="G6" s="5">
        <v>139</v>
      </c>
      <c r="H6" s="5">
        <v>3.39</v>
      </c>
      <c r="I6" s="5">
        <v>2.79</v>
      </c>
      <c r="J6" s="32">
        <v>25.13</v>
      </c>
    </row>
    <row r="7" spans="1:10" ht="15.75" thickBot="1" x14ac:dyDescent="0.3">
      <c r="A7" s="2"/>
      <c r="B7" s="52" t="s">
        <v>19</v>
      </c>
      <c r="C7" s="54" t="s">
        <v>23</v>
      </c>
      <c r="D7" s="76" t="s">
        <v>24</v>
      </c>
      <c r="E7" s="74">
        <v>50</v>
      </c>
      <c r="F7" s="71"/>
      <c r="G7" s="71">
        <v>147</v>
      </c>
      <c r="H7" s="71">
        <v>4.3600000000000003</v>
      </c>
      <c r="I7" s="71">
        <v>2.63</v>
      </c>
      <c r="J7" s="72">
        <v>26.39</v>
      </c>
    </row>
    <row r="8" spans="1:10" ht="15.75" thickBot="1" x14ac:dyDescent="0.3">
      <c r="A8" s="2"/>
      <c r="B8" s="56"/>
      <c r="C8" s="55"/>
      <c r="D8" s="77" t="s">
        <v>26</v>
      </c>
      <c r="E8" s="65">
        <f t="shared" ref="E8:J8" si="0">SUM(E4:E7)</f>
        <v>495</v>
      </c>
      <c r="F8" s="66">
        <v>75</v>
      </c>
      <c r="G8" s="67">
        <f t="shared" si="0"/>
        <v>586</v>
      </c>
      <c r="H8" s="67">
        <f t="shared" si="0"/>
        <v>17.490000000000002</v>
      </c>
      <c r="I8" s="67">
        <f t="shared" si="0"/>
        <v>19.690000000000001</v>
      </c>
      <c r="J8" s="68">
        <f t="shared" si="0"/>
        <v>84.77</v>
      </c>
    </row>
    <row r="9" spans="1:10" x14ac:dyDescent="0.25">
      <c r="A9" s="1" t="s">
        <v>34</v>
      </c>
      <c r="B9" s="9" t="s">
        <v>38</v>
      </c>
      <c r="C9" s="53">
        <v>15</v>
      </c>
      <c r="D9" s="75" t="s">
        <v>35</v>
      </c>
      <c r="E9" s="73">
        <v>15</v>
      </c>
      <c r="F9" s="69"/>
      <c r="G9" s="69">
        <v>48</v>
      </c>
      <c r="H9" s="69">
        <v>3.27</v>
      </c>
      <c r="I9" s="69">
        <v>3.89</v>
      </c>
      <c r="J9" s="70"/>
    </row>
    <row r="10" spans="1:10" x14ac:dyDescent="0.25">
      <c r="A10" s="2" t="s">
        <v>31</v>
      </c>
      <c r="B10" s="10" t="s">
        <v>11</v>
      </c>
      <c r="C10" s="44">
        <v>175</v>
      </c>
      <c r="D10" s="14" t="s">
        <v>36</v>
      </c>
      <c r="E10" s="11">
        <v>225</v>
      </c>
      <c r="F10" s="5"/>
      <c r="G10" s="5">
        <v>223</v>
      </c>
      <c r="H10" s="5">
        <v>6.45</v>
      </c>
      <c r="I10" s="5">
        <v>7.19</v>
      </c>
      <c r="J10" s="32">
        <v>33.22</v>
      </c>
    </row>
    <row r="11" spans="1:10" x14ac:dyDescent="0.25">
      <c r="A11" s="2"/>
      <c r="B11" s="10" t="s">
        <v>12</v>
      </c>
      <c r="C11" s="44">
        <v>382</v>
      </c>
      <c r="D11" s="14" t="s">
        <v>37</v>
      </c>
      <c r="E11" s="11">
        <v>200</v>
      </c>
      <c r="F11" s="5"/>
      <c r="G11" s="5">
        <v>139</v>
      </c>
      <c r="H11" s="5">
        <v>3.39</v>
      </c>
      <c r="I11" s="5">
        <v>2.79</v>
      </c>
      <c r="J11" s="32">
        <v>25.13</v>
      </c>
    </row>
    <row r="12" spans="1:10" ht="15.75" thickBot="1" x14ac:dyDescent="0.3">
      <c r="A12" s="2"/>
      <c r="B12" s="52" t="s">
        <v>19</v>
      </c>
      <c r="C12" s="54" t="s">
        <v>23</v>
      </c>
      <c r="D12" s="76" t="s">
        <v>24</v>
      </c>
      <c r="E12" s="74">
        <v>50</v>
      </c>
      <c r="F12" s="71"/>
      <c r="G12" s="71">
        <v>147</v>
      </c>
      <c r="H12" s="71">
        <v>4.3600000000000003</v>
      </c>
      <c r="I12" s="71">
        <v>2.63</v>
      </c>
      <c r="J12" s="72">
        <v>26.39</v>
      </c>
    </row>
    <row r="13" spans="1:10" ht="15.75" thickBot="1" x14ac:dyDescent="0.3">
      <c r="A13" s="20"/>
      <c r="B13" s="57"/>
      <c r="C13" s="55"/>
      <c r="D13" s="78" t="s">
        <v>26</v>
      </c>
      <c r="E13" s="59">
        <f>SUM(E9:E12)</f>
        <v>490</v>
      </c>
      <c r="F13" s="60">
        <v>70</v>
      </c>
      <c r="G13" s="61">
        <f>SUM(G9:G12)</f>
        <v>557</v>
      </c>
      <c r="H13" s="61">
        <f>SUM(H9:H12)</f>
        <v>17.470000000000002</v>
      </c>
      <c r="I13" s="61">
        <f t="shared" ref="I13:J13" si="1">SUM(I9:I12)</f>
        <v>16.5</v>
      </c>
      <c r="J13" s="61">
        <f t="shared" si="1"/>
        <v>84.74</v>
      </c>
    </row>
    <row r="14" spans="1:10" x14ac:dyDescent="0.25">
      <c r="A14" s="2" t="s">
        <v>13</v>
      </c>
      <c r="B14" s="9" t="s">
        <v>14</v>
      </c>
      <c r="C14" s="53" t="s">
        <v>44</v>
      </c>
      <c r="D14" s="75" t="s">
        <v>46</v>
      </c>
      <c r="E14" s="73">
        <v>15</v>
      </c>
      <c r="F14" s="69"/>
      <c r="G14" s="69">
        <v>6</v>
      </c>
      <c r="H14" s="69">
        <v>0.47</v>
      </c>
      <c r="I14" s="69">
        <v>0.03</v>
      </c>
      <c r="J14" s="70">
        <v>0.98</v>
      </c>
    </row>
    <row r="15" spans="1:10" x14ac:dyDescent="0.25">
      <c r="B15" s="10" t="s">
        <v>15</v>
      </c>
      <c r="C15" s="48">
        <v>96</v>
      </c>
      <c r="D15" s="14" t="s">
        <v>47</v>
      </c>
      <c r="E15" s="11">
        <v>250</v>
      </c>
      <c r="F15" s="5"/>
      <c r="G15" s="5">
        <v>100</v>
      </c>
      <c r="H15" s="5">
        <v>2.0299999999999998</v>
      </c>
      <c r="I15" s="5">
        <v>3.83</v>
      </c>
      <c r="J15" s="32">
        <v>14.33</v>
      </c>
    </row>
    <row r="16" spans="1:10" x14ac:dyDescent="0.25">
      <c r="A16" s="2"/>
      <c r="B16" s="10" t="s">
        <v>16</v>
      </c>
      <c r="C16" s="48">
        <v>234</v>
      </c>
      <c r="D16" s="14" t="s">
        <v>39</v>
      </c>
      <c r="E16" s="11">
        <v>60</v>
      </c>
      <c r="F16" s="5"/>
      <c r="G16" s="5">
        <v>74</v>
      </c>
      <c r="H16" s="5">
        <v>7.91</v>
      </c>
      <c r="I16" s="5">
        <v>2.75</v>
      </c>
      <c r="J16" s="32">
        <v>4.38</v>
      </c>
    </row>
    <row r="17" spans="1:10" x14ac:dyDescent="0.25">
      <c r="A17" s="2"/>
      <c r="B17" s="10" t="s">
        <v>17</v>
      </c>
      <c r="C17" s="48">
        <v>312</v>
      </c>
      <c r="D17" s="14" t="s">
        <v>45</v>
      </c>
      <c r="E17" s="11">
        <v>150</v>
      </c>
      <c r="F17" s="5"/>
      <c r="G17" s="5">
        <v>137</v>
      </c>
      <c r="H17" s="5">
        <v>2.44</v>
      </c>
      <c r="I17" s="5">
        <v>5.64</v>
      </c>
      <c r="J17" s="32">
        <v>19.059999999999999</v>
      </c>
    </row>
    <row r="18" spans="1:10" x14ac:dyDescent="0.25">
      <c r="A18" s="2"/>
      <c r="B18" s="23" t="s">
        <v>25</v>
      </c>
      <c r="C18" s="48">
        <v>348</v>
      </c>
      <c r="D18" s="14" t="s">
        <v>40</v>
      </c>
      <c r="E18" s="11">
        <v>200</v>
      </c>
      <c r="F18" s="5"/>
      <c r="G18" s="5">
        <v>94</v>
      </c>
      <c r="H18" s="5">
        <v>0.78</v>
      </c>
      <c r="I18" s="5">
        <v>0.05</v>
      </c>
      <c r="J18" s="32">
        <v>22.62</v>
      </c>
    </row>
    <row r="19" spans="1:10" ht="15.75" thickBot="1" x14ac:dyDescent="0.3">
      <c r="A19" s="2"/>
      <c r="B19" s="10" t="s">
        <v>20</v>
      </c>
      <c r="C19" s="48" t="s">
        <v>23</v>
      </c>
      <c r="D19" s="14" t="s">
        <v>24</v>
      </c>
      <c r="E19" s="11">
        <v>50</v>
      </c>
      <c r="F19" s="5"/>
      <c r="G19" s="5">
        <v>147</v>
      </c>
      <c r="H19" s="5">
        <v>4.3600000000000003</v>
      </c>
      <c r="I19" s="5">
        <v>2.63</v>
      </c>
      <c r="J19" s="32">
        <v>26.39</v>
      </c>
    </row>
    <row r="20" spans="1:10" ht="15.75" thickBot="1" x14ac:dyDescent="0.3">
      <c r="A20" s="3"/>
      <c r="B20" s="27"/>
      <c r="C20" s="47"/>
      <c r="D20" s="16" t="s">
        <v>27</v>
      </c>
      <c r="E20" s="12">
        <f t="shared" ref="E20:J20" si="2">SUM(E14:E19)</f>
        <v>725</v>
      </c>
      <c r="F20" s="7">
        <v>95</v>
      </c>
      <c r="G20" s="33">
        <f t="shared" si="2"/>
        <v>558</v>
      </c>
      <c r="H20" s="33">
        <f t="shared" si="2"/>
        <v>17.989999999999998</v>
      </c>
      <c r="I20" s="33">
        <f t="shared" si="2"/>
        <v>14.93</v>
      </c>
      <c r="J20" s="34">
        <f t="shared" si="2"/>
        <v>87.76</v>
      </c>
    </row>
    <row r="21" spans="1:10" x14ac:dyDescent="0.25">
      <c r="A21" s="1" t="s">
        <v>13</v>
      </c>
      <c r="B21" s="9" t="s">
        <v>14</v>
      </c>
      <c r="C21" s="53" t="s">
        <v>44</v>
      </c>
      <c r="D21" s="75" t="s">
        <v>46</v>
      </c>
      <c r="E21" s="73">
        <v>15</v>
      </c>
      <c r="F21" s="69"/>
      <c r="G21" s="69">
        <v>6</v>
      </c>
      <c r="H21" s="69">
        <v>0.47</v>
      </c>
      <c r="I21" s="69">
        <v>0.03</v>
      </c>
      <c r="J21" s="70">
        <v>0.98</v>
      </c>
    </row>
    <row r="22" spans="1:10" x14ac:dyDescent="0.25">
      <c r="A22" s="2" t="s">
        <v>31</v>
      </c>
      <c r="B22" s="10" t="s">
        <v>15</v>
      </c>
      <c r="C22" s="48">
        <v>96</v>
      </c>
      <c r="D22" s="14" t="s">
        <v>47</v>
      </c>
      <c r="E22" s="11">
        <v>250</v>
      </c>
      <c r="F22" s="5"/>
      <c r="G22" s="5">
        <v>100</v>
      </c>
      <c r="H22" s="5">
        <v>2.0299999999999998</v>
      </c>
      <c r="I22" s="5">
        <v>3.83</v>
      </c>
      <c r="J22" s="32">
        <v>14.33</v>
      </c>
    </row>
    <row r="23" spans="1:10" x14ac:dyDescent="0.25">
      <c r="A23" s="2"/>
      <c r="B23" s="10" t="s">
        <v>16</v>
      </c>
      <c r="C23" s="48">
        <v>234</v>
      </c>
      <c r="D23" s="14" t="s">
        <v>39</v>
      </c>
      <c r="E23" s="11">
        <v>50</v>
      </c>
      <c r="F23" s="5"/>
      <c r="G23" s="5">
        <v>62</v>
      </c>
      <c r="H23" s="5">
        <v>6.59</v>
      </c>
      <c r="I23" s="5">
        <v>2.29</v>
      </c>
      <c r="J23" s="32">
        <v>3.65</v>
      </c>
    </row>
    <row r="24" spans="1:10" x14ac:dyDescent="0.25">
      <c r="A24" s="2"/>
      <c r="B24" s="10" t="s">
        <v>17</v>
      </c>
      <c r="C24" s="48">
        <v>312</v>
      </c>
      <c r="D24" s="14" t="s">
        <v>45</v>
      </c>
      <c r="E24" s="11">
        <v>150</v>
      </c>
      <c r="F24" s="5"/>
      <c r="G24" s="5">
        <v>137</v>
      </c>
      <c r="H24" s="5">
        <v>2.44</v>
      </c>
      <c r="I24" s="5">
        <v>5.64</v>
      </c>
      <c r="J24" s="32">
        <v>19.059999999999999</v>
      </c>
    </row>
    <row r="25" spans="1:10" x14ac:dyDescent="0.25">
      <c r="A25" s="2"/>
      <c r="B25" s="10" t="s">
        <v>20</v>
      </c>
      <c r="C25" s="48">
        <v>348</v>
      </c>
      <c r="D25" s="14" t="s">
        <v>40</v>
      </c>
      <c r="E25" s="11">
        <v>200</v>
      </c>
      <c r="F25" s="5"/>
      <c r="G25" s="5">
        <v>94</v>
      </c>
      <c r="H25" s="5">
        <v>0.78</v>
      </c>
      <c r="I25" s="5">
        <v>0.05</v>
      </c>
      <c r="J25" s="32">
        <v>22.62</v>
      </c>
    </row>
    <row r="26" spans="1:10" ht="15.75" thickBot="1" x14ac:dyDescent="0.3">
      <c r="A26" s="2"/>
      <c r="B26" s="23" t="s">
        <v>25</v>
      </c>
      <c r="C26" s="48" t="s">
        <v>23</v>
      </c>
      <c r="D26" s="76" t="s">
        <v>24</v>
      </c>
      <c r="E26" s="11">
        <v>50</v>
      </c>
      <c r="F26" s="5"/>
      <c r="G26" s="5">
        <v>147</v>
      </c>
      <c r="H26" s="5">
        <v>4.3600000000000003</v>
      </c>
      <c r="I26" s="5">
        <v>2.63</v>
      </c>
      <c r="J26" s="32">
        <v>26.39</v>
      </c>
    </row>
    <row r="27" spans="1:10" ht="15.75" thickBot="1" x14ac:dyDescent="0.3">
      <c r="A27" s="3"/>
      <c r="B27" s="26"/>
      <c r="C27" s="45"/>
      <c r="D27" s="16" t="s">
        <v>33</v>
      </c>
      <c r="E27" s="21">
        <f>SUM(E21:E26)</f>
        <v>715</v>
      </c>
      <c r="F27" s="22">
        <v>90</v>
      </c>
      <c r="G27" s="35">
        <f>SUM(G21:G26)</f>
        <v>546</v>
      </c>
      <c r="H27" s="35">
        <f t="shared" ref="H27:J27" si="3">SUM(H21:H26)</f>
        <v>16.669999999999998</v>
      </c>
      <c r="I27" s="35">
        <f t="shared" si="3"/>
        <v>14.469999999999999</v>
      </c>
      <c r="J27" s="35">
        <f t="shared" si="3"/>
        <v>87.03</v>
      </c>
    </row>
    <row r="28" spans="1:10" x14ac:dyDescent="0.25">
      <c r="A28" s="2"/>
      <c r="B28" s="25" t="s">
        <v>32</v>
      </c>
      <c r="C28" s="46" t="s">
        <v>41</v>
      </c>
      <c r="D28" s="58" t="s">
        <v>42</v>
      </c>
      <c r="E28" s="24">
        <v>150</v>
      </c>
      <c r="F28" s="36"/>
      <c r="G28" s="36">
        <v>509</v>
      </c>
      <c r="H28" s="37">
        <v>12.84</v>
      </c>
      <c r="I28" s="36">
        <v>10.17</v>
      </c>
      <c r="J28" s="38">
        <v>91.56</v>
      </c>
    </row>
    <row r="29" spans="1:10" ht="15.75" thickBot="1" x14ac:dyDescent="0.3">
      <c r="A29" s="2" t="s">
        <v>28</v>
      </c>
      <c r="B29" s="19" t="s">
        <v>25</v>
      </c>
      <c r="C29" s="49">
        <v>389</v>
      </c>
      <c r="D29" s="15" t="s">
        <v>43</v>
      </c>
      <c r="E29" s="28">
        <v>200</v>
      </c>
      <c r="F29" s="29"/>
      <c r="G29" s="29">
        <v>87</v>
      </c>
      <c r="H29" s="39">
        <v>1</v>
      </c>
      <c r="I29" s="29">
        <v>0.2</v>
      </c>
      <c r="J29" s="40">
        <v>20.2</v>
      </c>
    </row>
    <row r="30" spans="1:10" ht="15.75" thickBot="1" x14ac:dyDescent="0.3">
      <c r="A30" s="2"/>
      <c r="B30" s="26"/>
      <c r="C30" s="45"/>
      <c r="D30" s="16" t="s">
        <v>29</v>
      </c>
      <c r="E30" s="30">
        <f>SUM(E28:E29)</f>
        <v>350</v>
      </c>
      <c r="F30" s="31">
        <v>40</v>
      </c>
      <c r="G30" s="41">
        <f>SUM(G28:G29)</f>
        <v>596</v>
      </c>
      <c r="H30" s="41">
        <f t="shared" ref="H30:J30" si="4">SUM(H28:H29)</f>
        <v>13.84</v>
      </c>
      <c r="I30" s="41">
        <f t="shared" si="4"/>
        <v>10.37</v>
      </c>
      <c r="J30" s="41">
        <f t="shared" si="4"/>
        <v>111.76</v>
      </c>
    </row>
    <row r="31" spans="1:10" ht="15.75" thickBot="1" x14ac:dyDescent="0.3">
      <c r="A31" s="18"/>
      <c r="B31" s="26"/>
      <c r="C31" s="50"/>
      <c r="D31" s="17" t="s">
        <v>48</v>
      </c>
      <c r="E31" s="13"/>
      <c r="F31" s="6">
        <v>370</v>
      </c>
      <c r="G31" s="42">
        <f>SUM(G8,G13,G20,G30,G27)</f>
        <v>2843</v>
      </c>
      <c r="H31" s="42">
        <f>SUM(H8,H13,H20,H30,H27)</f>
        <v>83.460000000000008</v>
      </c>
      <c r="I31" s="42">
        <f t="shared" ref="I31:J31" si="5">SUM(I8,I13,I20,I30,I27)</f>
        <v>75.959999999999994</v>
      </c>
      <c r="J31" s="42">
        <f t="shared" si="5"/>
        <v>456.05999999999995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2022-04-03T09:59:04Z</dcterms:modified>
</cp:coreProperties>
</file>