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18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/>
  <c r="F18"/>
  <c r="E17"/>
  <c r="G7" l="1"/>
  <c r="H7"/>
  <c r="I7"/>
  <c r="J7"/>
  <c r="E7"/>
  <c r="H17" l="1"/>
  <c r="I17"/>
  <c r="J17"/>
  <c r="H14" l="1"/>
  <c r="H18" s="1"/>
  <c r="G14" l="1"/>
  <c r="G18" s="1"/>
  <c r="I14"/>
  <c r="I18" s="1"/>
  <c r="J14"/>
  <c r="J18" s="1"/>
  <c r="E14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<sst xmlns="http://schemas.openxmlformats.org/spreadsheetml/2006/main" count="49" uniqueCount="45">
  <si>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</si>
  <si>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</si>
  <si>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</si>
  <si>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</si>
  <si>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</si>
  <si>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</si>
  <si>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</si>
  <si>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</si>
  <si>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</si>
  <si>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</si>
  <si>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</si>
  <si>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</si>
  <si>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</si>
  <si>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</si>
  <si>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</si>
  <si>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</si>
  <si>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</si>
  <si>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</si>
  <si>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</si>
  <si>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</si>
  <si>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</si>
  <si>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</si>
  <si>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</si>
  <si>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</si>
  <si>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</si>
  <si>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</si>
  <si>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</si>
  <si>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</si>
  <si>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</si>
  <si>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</si>
  <si>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Сладкое</t>
  </si>
  <si>
    <t>Итого за завтрак б/п:</t>
  </si>
  <si>
    <t>Итого за обед б/п:</t>
  </si>
  <si>
    <t>894/83</t>
  </si>
  <si>
    <t>Маринад овощной из моркови</t>
  </si>
  <si>
    <t>Компот из сухофруктов</t>
  </si>
  <si>
    <t>Пудинг творожный со сметанным соусом</t>
  </si>
  <si>
    <t>Суп гороховый с картофелем</t>
  </si>
  <si>
    <t>Рыба тушеная с офощвми</t>
  </si>
  <si>
    <t>Гарнир</t>
  </si>
  <si>
    <t>Рис отварной</t>
  </si>
  <si>
    <t>20/2017</t>
  </si>
  <si>
    <t>Колбаса запеченая в тесте</t>
  </si>
  <si>
    <t>Напиток из шиповника</t>
  </si>
  <si>
    <t>Итого за 13.04.2022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</si>
</sst>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19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0" fontId="3" fillId="2" borderId="15" xfId="0" applyFont="1" applyFill="1" applyBorder="1" applyAlignment="1" applyProtection="1">
      <alignment wrapText="1"/>
      <protection locked="0"/>
    </xf>
    <xf numFmtId="0" fontId="3" fillId="2" borderId="26" xfId="0" applyFont="1" applyFill="1" applyBorder="1" applyAlignment="1" applyProtection="1">
      <alignment wrapText="1"/>
      <protection locked="0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2" borderId="33" xfId="0" applyFill="1" applyBorder="1" applyAlignment="1" applyProtection="1">
      <alignment wrapText="1"/>
      <protection locked="0"/>
    </xf>
    <xf numFmtId="0" fontId="0" fillId="2" borderId="34" xfId="0" applyFill="1" applyBorder="1" applyAlignment="1" applyProtection="1">
      <alignment wrapText="1"/>
      <protection locked="0"/>
    </xf>
    <xf numFmtId="0" fontId="3" fillId="2" borderId="35" xfId="0" applyFont="1" applyFill="1" applyBorder="1" applyAlignment="1" applyProtection="1">
      <alignment wrapText="1"/>
      <protection locked="0"/>
    </xf>
    <xf numFmtId="0" fontId="0" fillId="3" borderId="24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0" fontId="0" fillId="3" borderId="26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5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3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27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3" borderId="23" xfId="0" applyFill="1" applyBorder="1" applyProtection="1">
      <protection locked="0"/>
    </xf>
    <xf numFmtId="1" fontId="3" fillId="2" borderId="38" xfId="0" applyNumberFormat="1" applyFont="1" applyFill="1" applyBorder="1" applyProtection="1">
      <protection locked="0"/>
    </xf>
    <xf numFmtId="0" fontId="0" fillId="2" borderId="36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0" fillId="2" borderId="40" xfId="0" applyNumberFormat="1" applyFill="1" applyBorder="1" applyProtection="1">
      <protection locked="0"/>
    </xf>
    <xf numFmtId="2" fontId="0" fillId="2" borderId="40" xfId="0" applyNumberFormat="1" applyFill="1" applyBorder="1" applyProtection="1">
      <protection locked="0"/>
    </xf>
    <xf numFmtId="164" fontId="0" fillId="0" borderId="0" xfId="0" applyNumberFormat="1" applyAlignment="1">
      <alignment horizontal="right"/>
    </xf>
    <xf numFmtId="164" fontId="3" fillId="2" borderId="21" xfId="0" applyNumberFormat="1" applyFont="1" applyFill="1" applyBorder="1" applyAlignment="1" applyProtection="1">
      <alignment horizontal="right" vertical="center"/>
      <protection locked="0"/>
    </xf>
    <xf numFmtId="164" fontId="3" fillId="2" borderId="35" xfId="0" applyNumberFormat="1" applyFont="1" applyFill="1" applyBorder="1" applyAlignment="1" applyProtection="1">
      <alignment horizontal="right" vertical="center"/>
      <protection locked="0"/>
    </xf>
    <xf numFmtId="0" fontId="0" fillId="4" borderId="6" xfId="0" applyFill="1" applyBorder="1" applyAlignment="1" applyProtection="1">
      <alignment horizontal="right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" xfId="0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40" xfId="0" applyFill="1" applyBorder="1" applyAlignment="1" applyProtection="1">
      <alignment horizontal="right"/>
      <protection locked="0"/>
    </xf>
    <xf numFmtId="0" fontId="0" fillId="4" borderId="40" xfId="0" applyFill="1" applyBorder="1" applyAlignment="1" applyProtection="1">
      <alignment wrapText="1"/>
      <protection locked="0"/>
    </xf>
    <xf numFmtId="1" fontId="0" fillId="4" borderId="40" xfId="0" applyNumberFormat="1" applyFill="1" applyBorder="1" applyProtection="1">
      <protection locked="0"/>
    </xf>
    <xf numFmtId="2" fontId="0" fillId="4" borderId="40" xfId="0" applyNumberFormat="1" applyFill="1" applyBorder="1" applyProtection="1">
      <protection locked="0"/>
    </xf>
    <xf numFmtId="2" fontId="0" fillId="4" borderId="41" xfId="0" applyNumberFormat="1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4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39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tabSelected="1" workbookViewId="0">
      <selection activeCell="E26" sqref="E26"/>
    </sheetView>
  </sheetViews>
  <sheetFormatPr defaultRowHeight="15"/>
  <cols>
    <col min="1" max="1" width="12.140625" customWidth="1"/>
    <col min="2" max="2" width="12.5703125" bestFit="1" customWidth="1"/>
    <col min="3" max="3" width="8" style="4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81" t="s">
        <v>27</v>
      </c>
      <c r="C1" s="82"/>
      <c r="D1" s="83"/>
      <c r="E1" t="s">
        <v>17</v>
      </c>
      <c r="F1" s="7"/>
      <c r="I1" t="s">
        <v>1</v>
      </c>
      <c r="J1" s="6">
        <v>44664</v>
      </c>
    </row>
    <row r="2" spans="1:11" ht="7.5" customHeight="1" thickBot="1"/>
    <row r="3" spans="1:11" ht="15.75" thickBot="1">
      <c r="A3" s="12" t="s">
        <v>2</v>
      </c>
      <c r="B3" s="12" t="s">
        <v>3</v>
      </c>
      <c r="C3" s="41" t="s">
        <v>20</v>
      </c>
      <c r="D3" s="24" t="s">
        <v>4</v>
      </c>
      <c r="E3" s="15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1" t="s">
        <v>10</v>
      </c>
      <c r="B4" s="13" t="s">
        <v>11</v>
      </c>
      <c r="C4" s="42">
        <v>236</v>
      </c>
      <c r="D4" s="25" t="s">
        <v>36</v>
      </c>
      <c r="E4" s="16">
        <v>150</v>
      </c>
      <c r="F4" s="8"/>
      <c r="G4" s="8">
        <v>268</v>
      </c>
      <c r="H4" s="8">
        <v>18.2</v>
      </c>
      <c r="I4" s="8">
        <v>11.68</v>
      </c>
      <c r="J4" s="35">
        <v>22.59</v>
      </c>
    </row>
    <row r="5" spans="1:11">
      <c r="A5" s="2" t="s">
        <v>28</v>
      </c>
      <c r="B5" s="14" t="s">
        <v>12</v>
      </c>
      <c r="C5" s="43">
        <v>376</v>
      </c>
      <c r="D5" s="26" t="s">
        <v>29</v>
      </c>
      <c r="E5" s="17">
        <v>200</v>
      </c>
      <c r="F5" s="9"/>
      <c r="G5" s="9">
        <v>61</v>
      </c>
      <c r="H5" s="9">
        <v>0.12</v>
      </c>
      <c r="I5" s="9">
        <v>0.03</v>
      </c>
      <c r="J5" s="36">
        <v>14.99</v>
      </c>
    </row>
    <row r="6" spans="1:11" ht="15.75" thickBot="1">
      <c r="A6" s="2"/>
      <c r="B6" s="14" t="s">
        <v>18</v>
      </c>
      <c r="C6" s="44" t="s">
        <v>22</v>
      </c>
      <c r="D6" s="20" t="s">
        <v>23</v>
      </c>
      <c r="E6" s="17">
        <v>50</v>
      </c>
      <c r="F6" s="9"/>
      <c r="G6" s="9">
        <v>161</v>
      </c>
      <c r="H6" s="9">
        <v>4.53</v>
      </c>
      <c r="I6" s="9">
        <v>2.98</v>
      </c>
      <c r="J6" s="36">
        <v>28.89</v>
      </c>
    </row>
    <row r="7" spans="1:11" ht="15.75" thickBot="1">
      <c r="A7" s="3"/>
      <c r="B7" s="32"/>
      <c r="C7" s="45"/>
      <c r="D7" s="27" t="s">
        <v>31</v>
      </c>
      <c r="E7" s="51">
        <f>SUM(E4:E6)</f>
        <v>400</v>
      </c>
      <c r="F7" s="18">
        <v>70</v>
      </c>
      <c r="G7" s="58">
        <f>SUM(G4:G6)</f>
        <v>490</v>
      </c>
      <c r="H7" s="58">
        <f>SUM(H4:H6)</f>
        <v>22.85</v>
      </c>
      <c r="I7" s="58">
        <f>SUM(I4:I6)</f>
        <v>14.69</v>
      </c>
      <c r="J7" s="59">
        <f>SUM(J4:J6)</f>
        <v>66.47</v>
      </c>
      <c r="K7" s="57"/>
    </row>
    <row r="8" spans="1:11">
      <c r="A8" s="2" t="s">
        <v>13</v>
      </c>
      <c r="B8" s="13" t="s">
        <v>14</v>
      </c>
      <c r="C8" s="60" t="s">
        <v>33</v>
      </c>
      <c r="D8" s="61" t="s">
        <v>34</v>
      </c>
      <c r="E8" s="62">
        <v>50</v>
      </c>
      <c r="F8" s="63"/>
      <c r="G8" s="63">
        <v>58</v>
      </c>
      <c r="H8" s="63">
        <v>0.57999999999999996</v>
      </c>
      <c r="I8" s="63">
        <v>4.45</v>
      </c>
      <c r="J8" s="64">
        <v>3.89</v>
      </c>
    </row>
    <row r="9" spans="1:11">
      <c r="A9" s="2" t="s">
        <v>28</v>
      </c>
      <c r="B9" s="14" t="s">
        <v>15</v>
      </c>
      <c r="C9" s="65">
        <v>138</v>
      </c>
      <c r="D9" s="66" t="s">
        <v>37</v>
      </c>
      <c r="E9" s="67">
        <v>250</v>
      </c>
      <c r="F9" s="68"/>
      <c r="G9" s="69">
        <v>165</v>
      </c>
      <c r="H9" s="69">
        <v>3.53</v>
      </c>
      <c r="I9" s="69">
        <v>9.06</v>
      </c>
      <c r="J9" s="69">
        <v>17.43</v>
      </c>
    </row>
    <row r="10" spans="1:11">
      <c r="A10" s="2"/>
      <c r="B10" s="14" t="s">
        <v>16</v>
      </c>
      <c r="C10" s="65">
        <v>247</v>
      </c>
      <c r="D10" s="66" t="s">
        <v>38</v>
      </c>
      <c r="E10" s="67">
        <v>70</v>
      </c>
      <c r="F10" s="69"/>
      <c r="G10" s="69">
        <v>73</v>
      </c>
      <c r="H10" s="69">
        <v>7.39</v>
      </c>
      <c r="I10" s="69">
        <v>3.42</v>
      </c>
      <c r="J10" s="70">
        <v>3.07</v>
      </c>
    </row>
    <row r="11" spans="1:11">
      <c r="A11" s="2"/>
      <c r="B11" s="14" t="s">
        <v>39</v>
      </c>
      <c r="C11" s="71">
        <v>304</v>
      </c>
      <c r="D11" s="72" t="s">
        <v>40</v>
      </c>
      <c r="E11" s="73">
        <v>200</v>
      </c>
      <c r="F11" s="74"/>
      <c r="G11" s="74">
        <v>177</v>
      </c>
      <c r="H11" s="74">
        <v>3.79</v>
      </c>
      <c r="I11" s="74">
        <v>4.63</v>
      </c>
      <c r="J11" s="75">
        <v>30.27</v>
      </c>
    </row>
    <row r="12" spans="1:11">
      <c r="A12" s="2"/>
      <c r="B12" s="29" t="s">
        <v>24</v>
      </c>
      <c r="C12" s="71">
        <v>588</v>
      </c>
      <c r="D12" s="72" t="s">
        <v>35</v>
      </c>
      <c r="E12" s="73">
        <v>200</v>
      </c>
      <c r="F12" s="74"/>
      <c r="G12" s="74">
        <v>94</v>
      </c>
      <c r="H12" s="74">
        <v>0.78</v>
      </c>
      <c r="I12" s="74">
        <v>0.05</v>
      </c>
      <c r="J12" s="75">
        <v>22.62</v>
      </c>
    </row>
    <row r="13" spans="1:11" ht="15.75" thickBot="1">
      <c r="A13" s="2"/>
      <c r="B13" s="14" t="s">
        <v>19</v>
      </c>
      <c r="C13" s="76" t="s">
        <v>22</v>
      </c>
      <c r="D13" s="77" t="s">
        <v>23</v>
      </c>
      <c r="E13" s="78">
        <v>50</v>
      </c>
      <c r="F13" s="79"/>
      <c r="G13" s="79">
        <v>161</v>
      </c>
      <c r="H13" s="79">
        <v>4.53</v>
      </c>
      <c r="I13" s="79">
        <v>2.98</v>
      </c>
      <c r="J13" s="80">
        <v>28.89</v>
      </c>
    </row>
    <row r="14" spans="1:11" ht="15.75" thickBot="1">
      <c r="A14" s="3"/>
      <c r="B14" s="50"/>
      <c r="C14" s="47"/>
      <c r="D14" s="21" t="s">
        <v>32</v>
      </c>
      <c r="E14" s="51">
        <f>SUM(E8:E13)</f>
        <v>820</v>
      </c>
      <c r="F14" s="11">
        <v>90</v>
      </c>
      <c r="G14" s="37">
        <f>SUM(G8:G13)</f>
        <v>728</v>
      </c>
      <c r="H14" s="37">
        <f>SUM(H8:H13)</f>
        <v>20.6</v>
      </c>
      <c r="I14" s="37">
        <f>SUM(I8:I13)</f>
        <v>24.59</v>
      </c>
      <c r="J14" s="38">
        <f>SUM(J8:J13)</f>
        <v>106.17</v>
      </c>
    </row>
    <row r="15" spans="1:11">
      <c r="A15" s="2"/>
      <c r="B15" s="30" t="s">
        <v>30</v>
      </c>
      <c r="C15" s="46" t="s">
        <v>41</v>
      </c>
      <c r="D15" s="84" t="s">
        <v>42</v>
      </c>
      <c r="E15" s="53">
        <v>100</v>
      </c>
      <c r="F15" s="53"/>
      <c r="G15" s="54">
        <v>320</v>
      </c>
      <c r="H15" s="54">
        <v>10.39</v>
      </c>
      <c r="I15" s="54">
        <v>19.37</v>
      </c>
      <c r="J15" s="54">
        <v>26.01</v>
      </c>
    </row>
    <row r="16" spans="1:11" ht="15.75" thickBot="1">
      <c r="A16" s="2" t="s">
        <v>25</v>
      </c>
      <c r="B16" s="28" t="s">
        <v>24</v>
      </c>
      <c r="C16" s="48">
        <v>388</v>
      </c>
      <c r="D16" s="52" t="s">
        <v>43</v>
      </c>
      <c r="E16" s="55">
        <v>200</v>
      </c>
      <c r="F16" s="56"/>
      <c r="G16" s="56">
        <v>84</v>
      </c>
      <c r="H16" s="56">
        <v>0.48</v>
      </c>
      <c r="I16" s="56">
        <v>0.18</v>
      </c>
      <c r="J16" s="56">
        <v>20.22</v>
      </c>
    </row>
    <row r="17" spans="1:10" ht="15.75" thickBot="1">
      <c r="A17" s="2"/>
      <c r="B17" s="31"/>
      <c r="C17" s="45"/>
      <c r="D17" s="21" t="s">
        <v>26</v>
      </c>
      <c r="E17" s="33">
        <f>SUM(E16:E16)</f>
        <v>200</v>
      </c>
      <c r="F17" s="34">
        <v>40</v>
      </c>
      <c r="G17" s="39">
        <f>SUM(G15:G16)</f>
        <v>404</v>
      </c>
      <c r="H17" s="39">
        <f t="shared" ref="H17:J17" si="0">SUM(H15:H16)</f>
        <v>10.870000000000001</v>
      </c>
      <c r="I17" s="39">
        <f t="shared" si="0"/>
        <v>19.55</v>
      </c>
      <c r="J17" s="39">
        <f t="shared" si="0"/>
        <v>46.230000000000004</v>
      </c>
    </row>
    <row r="18" spans="1:10" ht="15.75" thickBot="1">
      <c r="A18" s="23"/>
      <c r="B18" s="31"/>
      <c r="C18" s="49"/>
      <c r="D18" s="22" t="s">
        <v>44</v>
      </c>
      <c r="E18" s="19"/>
      <c r="F18" s="10">
        <f>SUM(F7,F14,F17)</f>
        <v>200</v>
      </c>
      <c r="G18" s="10">
        <f>SUM(G7,G14,G17)</f>
        <v>1622</v>
      </c>
      <c r="H18" s="10">
        <f t="shared" ref="H18:J18" si="1">SUM(H7,H14,H17)</f>
        <v>54.320000000000007</v>
      </c>
      <c r="I18" s="10">
        <f t="shared" si="1"/>
        <v>58.83</v>
      </c>
      <c r="J18" s="10">
        <f t="shared" si="1"/>
        <v>218.87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134</cp:lastModifiedBy>
  <cp:lastPrinted>2021-05-18T10:32:40Z</cp:lastPrinted>
  <dcterms:created xsi:type="dcterms:W3CDTF">2015-06-05T18:19:34Z</dcterms:created>
  <dcterms:modified xsi:type="dcterms:W3CDTF">2022-05-06T09:31:42Z</dcterms:modified>
</cp:coreProperties>
</file>