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18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/>
  <c r="H17"/>
  <c r="I17"/>
  <c r="J17"/>
  <c r="E17"/>
  <c r="E14"/>
  <c r="F18" l="1"/>
  <c r="G7" l="1"/>
  <c r="H7"/>
  <c r="I7"/>
  <c r="J7"/>
  <c r="E7"/>
  <c r="H14" l="1"/>
  <c r="H18" s="1"/>
  <c r="G14" l="1"/>
  <c r="G18" s="1"/>
  <c r="I14"/>
  <c r="I18" s="1"/>
  <c r="J14"/>
  <c r="J18" s="1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<sst xmlns="http://schemas.openxmlformats.org/spreadsheetml/2006/main" count="50" uniqueCount="46">
  <si>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</si>
  <si>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</si>
  <si>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</si>
  <si>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</si>
  <si>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</si>
  <si>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</si>
  <si>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</si>
  <si>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</si>
  <si>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</si>
  <si>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</si>
  <si>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</si>
  <si>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</si>
  <si>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</si>
  <si>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</si>
  <si>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</si>
  <si>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</si>
  <si>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</si>
  <si>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</si>
  <si>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</si>
  <si>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</si>
  <si>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</si>
  <si>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</si>
  <si>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</si>
  <si>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</si>
  <si>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Напиток</t>
  </si>
  <si>
    <t>Полдник</t>
  </si>
  <si>
    <t>Итого за полдник:</t>
  </si>
  <si>
    <t>МБОУ Школа № 134 городского округа Самара</t>
  </si>
  <si>
    <t>б/п</t>
  </si>
  <si>
    <t>Чай с сахаром</t>
  </si>
  <si>
    <t>Запеканка творожная с повидлом</t>
  </si>
  <si>
    <t>ТТК</t>
  </si>
  <si>
    <t>Сдоба выборгская</t>
  </si>
  <si>
    <t>Сладкое</t>
  </si>
  <si>
    <t>Итого за завтрак б/п:</t>
  </si>
  <si>
    <t>Итого за обед б/п:</t>
  </si>
  <si>
    <t>Кисель фруктовый</t>
  </si>
  <si>
    <t>стр.579</t>
  </si>
  <si>
    <t>Огурец консервированный</t>
  </si>
  <si>
    <t>Суп с вермишелью</t>
  </si>
  <si>
    <t>Куры в соусе</t>
  </si>
  <si>
    <t>Напиток  из шиповника</t>
  </si>
  <si>
    <t>гарнир</t>
  </si>
  <si>
    <t>стр. 174</t>
  </si>
  <si>
    <t>Каша гречневая</t>
  </si>
  <si>
    <t>Итого за 20.04.2022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</si>
</sst>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1" fontId="2" fillId="2" borderId="17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19" xfId="0" applyBorder="1" applyAlignment="1">
      <alignment horizontal="center"/>
    </xf>
    <xf numFmtId="1" fontId="0" fillId="2" borderId="20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" fontId="2" fillId="2" borderId="21" xfId="0" applyNumberFormat="1" applyFont="1" applyFill="1" applyBorder="1" applyProtection="1">
      <protection locked="0"/>
    </xf>
    <xf numFmtId="1" fontId="2" fillId="2" borderId="22" xfId="0" applyNumberFormat="1" applyFont="1" applyFill="1" applyBorder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2" fillId="2" borderId="26" xfId="0" applyFont="1" applyFill="1" applyBorder="1" applyAlignment="1" applyProtection="1">
      <alignment wrapText="1"/>
      <protection locked="0"/>
    </xf>
    <xf numFmtId="0" fontId="0" fillId="0" borderId="31" xfId="0" applyBorder="1"/>
    <xf numFmtId="0" fontId="0" fillId="0" borderId="32" xfId="0" applyBorder="1" applyAlignment="1">
      <alignment horizontal="center"/>
    </xf>
    <xf numFmtId="0" fontId="0" fillId="2" borderId="33" xfId="0" applyFill="1" applyBorder="1" applyAlignment="1" applyProtection="1">
      <alignment wrapText="1"/>
      <protection locked="0"/>
    </xf>
    <xf numFmtId="0" fontId="0" fillId="2" borderId="34" xfId="0" applyFill="1" applyBorder="1" applyAlignment="1" applyProtection="1">
      <alignment wrapText="1"/>
      <protection locked="0"/>
    </xf>
    <xf numFmtId="0" fontId="2" fillId="2" borderId="35" xfId="0" applyFont="1" applyFill="1" applyBorder="1" applyAlignment="1" applyProtection="1">
      <alignment wrapText="1"/>
      <protection locked="0"/>
    </xf>
    <xf numFmtId="0" fontId="0" fillId="3" borderId="24" xfId="0" applyFill="1" applyBorder="1"/>
    <xf numFmtId="0" fontId="0" fillId="3" borderId="24" xfId="0" applyFill="1" applyBorder="1" applyProtection="1">
      <protection locked="0"/>
    </xf>
    <xf numFmtId="0" fontId="0" fillId="3" borderId="25" xfId="0" applyFill="1" applyBorder="1" applyProtection="1">
      <protection locked="0"/>
    </xf>
    <xf numFmtId="0" fontId="0" fillId="3" borderId="26" xfId="0" applyFill="1" applyBorder="1" applyProtection="1">
      <protection locked="0"/>
    </xf>
    <xf numFmtId="0" fontId="0" fillId="3" borderId="10" xfId="0" applyFill="1" applyBorder="1" applyProtection="1">
      <protection locked="0"/>
    </xf>
    <xf numFmtId="1" fontId="2" fillId="2" borderId="37" xfId="0" applyNumberFormat="1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0" fontId="0" fillId="0" borderId="0" xfId="0" applyAlignment="1">
      <alignment horizontal="right"/>
    </xf>
    <xf numFmtId="0" fontId="0" fillId="0" borderId="16" xfId="0" applyBorder="1" applyAlignment="1">
      <alignment horizontal="right"/>
    </xf>
    <xf numFmtId="0" fontId="0" fillId="2" borderId="33" xfId="0" applyFill="1" applyBorder="1" applyAlignment="1" applyProtection="1">
      <alignment horizontal="right"/>
      <protection locked="0"/>
    </xf>
    <xf numFmtId="0" fontId="0" fillId="2" borderId="34" xfId="0" applyFill="1" applyBorder="1" applyAlignment="1" applyProtection="1">
      <alignment horizontal="right"/>
      <protection locked="0"/>
    </xf>
    <xf numFmtId="0" fontId="0" fillId="2" borderId="1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0" fontId="0" fillId="2" borderId="29" xfId="0" applyFill="1" applyBorder="1" applyAlignment="1" applyProtection="1">
      <alignment horizontal="right"/>
      <protection locked="0"/>
    </xf>
    <xf numFmtId="0" fontId="0" fillId="2" borderId="28" xfId="0" applyFill="1" applyBorder="1" applyAlignment="1" applyProtection="1">
      <alignment horizontal="right"/>
      <protection locked="0"/>
    </xf>
    <xf numFmtId="0" fontId="0" fillId="2" borderId="27" xfId="0" applyFill="1" applyBorder="1" applyAlignment="1" applyProtection="1">
      <alignment horizontal="right"/>
      <protection locked="0"/>
    </xf>
    <xf numFmtId="0" fontId="0" fillId="2" borderId="30" xfId="0" applyFill="1" applyBorder="1" applyAlignment="1" applyProtection="1">
      <alignment horizontal="right"/>
      <protection locked="0"/>
    </xf>
    <xf numFmtId="0" fontId="0" fillId="3" borderId="23" xfId="0" applyFill="1" applyBorder="1" applyProtection="1">
      <protection locked="0"/>
    </xf>
    <xf numFmtId="1" fontId="2" fillId="2" borderId="38" xfId="0" applyNumberFormat="1" applyFont="1" applyFill="1" applyBorder="1" applyProtection="1">
      <protection locked="0"/>
    </xf>
    <xf numFmtId="0" fontId="1" fillId="2" borderId="39" xfId="0" applyFont="1" applyFill="1" applyBorder="1" applyAlignment="1" applyProtection="1">
      <alignment wrapText="1"/>
      <protection locked="0"/>
    </xf>
    <xf numFmtId="0" fontId="0" fillId="2" borderId="36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0" fillId="2" borderId="40" xfId="0" applyNumberFormat="1" applyFill="1" applyBorder="1" applyProtection="1">
      <protection locked="0"/>
    </xf>
    <xf numFmtId="2" fontId="0" fillId="2" borderId="40" xfId="0" applyNumberFormat="1" applyFill="1" applyBorder="1" applyProtection="1">
      <protection locked="0"/>
    </xf>
    <xf numFmtId="164" fontId="0" fillId="0" borderId="0" xfId="0" applyNumberFormat="1" applyAlignment="1">
      <alignment horizontal="right"/>
    </xf>
    <xf numFmtId="164" fontId="2" fillId="2" borderId="21" xfId="0" applyNumberFormat="1" applyFont="1" applyFill="1" applyBorder="1" applyAlignment="1" applyProtection="1">
      <alignment horizontal="right" vertical="center"/>
      <protection locked="0"/>
    </xf>
    <xf numFmtId="164" fontId="2" fillId="2" borderId="35" xfId="0" applyNumberFormat="1" applyFont="1" applyFill="1" applyBorder="1" applyAlignment="1" applyProtection="1">
      <alignment horizontal="right" vertical="center"/>
      <protection locked="0"/>
    </xf>
    <xf numFmtId="0" fontId="0" fillId="4" borderId="6" xfId="0" applyFill="1" applyBorder="1" applyAlignment="1" applyProtection="1">
      <alignment horizontal="right"/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0" fontId="0" fillId="4" borderId="1" xfId="0" applyFill="1" applyBorder="1" applyAlignment="1" applyProtection="1">
      <alignment horizontal="right"/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0" fontId="0" fillId="4" borderId="40" xfId="0" applyFill="1" applyBorder="1" applyAlignment="1" applyProtection="1">
      <alignment horizontal="right"/>
      <protection locked="0"/>
    </xf>
    <xf numFmtId="0" fontId="0" fillId="4" borderId="40" xfId="0" applyFill="1" applyBorder="1" applyAlignment="1" applyProtection="1">
      <alignment wrapText="1"/>
      <protection locked="0"/>
    </xf>
    <xf numFmtId="1" fontId="0" fillId="4" borderId="40" xfId="0" applyNumberFormat="1" applyFill="1" applyBorder="1" applyProtection="1">
      <protection locked="0"/>
    </xf>
    <xf numFmtId="2" fontId="0" fillId="4" borderId="40" xfId="0" applyNumberFormat="1" applyFill="1" applyBorder="1" applyProtection="1">
      <protection locked="0"/>
    </xf>
    <xf numFmtId="2" fontId="0" fillId="4" borderId="41" xfId="0" applyNumberFormat="1" applyFill="1" applyBorder="1" applyProtection="1">
      <protection locked="0"/>
    </xf>
    <xf numFmtId="0" fontId="0" fillId="4" borderId="11" xfId="0" applyFill="1" applyBorder="1" applyAlignment="1" applyProtection="1">
      <alignment horizontal="right"/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2" fontId="0" fillId="4" borderId="11" xfId="0" applyNumberFormat="1" applyFill="1" applyBorder="1" applyProtection="1">
      <protection locked="0"/>
    </xf>
    <xf numFmtId="2" fontId="0" fillId="4" borderId="4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18"/>
  <sheetViews>
    <sheetView showGridLines="0" tabSelected="1" workbookViewId="0">
      <selection activeCell="D18" sqref="D18"/>
    </sheetView>
  </sheetViews>
  <sheetFormatPr defaultRowHeight="15"/>
  <cols>
    <col min="1" max="1" width="12.140625" customWidth="1"/>
    <col min="2" max="2" width="12.5703125" bestFit="1" customWidth="1"/>
    <col min="3" max="3" width="8" style="3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80" t="s">
        <v>27</v>
      </c>
      <c r="C1" s="81"/>
      <c r="D1" s="82"/>
      <c r="E1" t="s">
        <v>17</v>
      </c>
      <c r="F1" s="7"/>
      <c r="I1" t="s">
        <v>1</v>
      </c>
      <c r="J1" s="6">
        <v>44671</v>
      </c>
    </row>
    <row r="2" spans="1:11" ht="7.5" customHeight="1" thickBot="1"/>
    <row r="3" spans="1:11" ht="15.75" thickBot="1">
      <c r="A3" s="12" t="s">
        <v>2</v>
      </c>
      <c r="B3" s="12" t="s">
        <v>3</v>
      </c>
      <c r="C3" s="39" t="s">
        <v>20</v>
      </c>
      <c r="D3" s="24" t="s">
        <v>4</v>
      </c>
      <c r="E3" s="15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1">
      <c r="A4" s="1" t="s">
        <v>10</v>
      </c>
      <c r="B4" s="13" t="s">
        <v>11</v>
      </c>
      <c r="C4" s="40">
        <v>223</v>
      </c>
      <c r="D4" s="25" t="s">
        <v>30</v>
      </c>
      <c r="E4" s="16">
        <v>145</v>
      </c>
      <c r="F4" s="8"/>
      <c r="G4" s="8">
        <v>317</v>
      </c>
      <c r="H4" s="8">
        <v>23.64</v>
      </c>
      <c r="I4" s="8">
        <v>11.64</v>
      </c>
      <c r="J4" s="34">
        <v>29.41</v>
      </c>
    </row>
    <row r="5" spans="1:11">
      <c r="A5" s="2" t="s">
        <v>28</v>
      </c>
      <c r="B5" s="14" t="s">
        <v>12</v>
      </c>
      <c r="C5" s="41">
        <v>376</v>
      </c>
      <c r="D5" s="26" t="s">
        <v>29</v>
      </c>
      <c r="E5" s="17">
        <v>200</v>
      </c>
      <c r="F5" s="9"/>
      <c r="G5" s="9">
        <v>61</v>
      </c>
      <c r="H5" s="9">
        <v>0.12</v>
      </c>
      <c r="I5" s="9">
        <v>0.03</v>
      </c>
      <c r="J5" s="35">
        <v>14.99</v>
      </c>
    </row>
    <row r="6" spans="1:11" ht="15.75" thickBot="1">
      <c r="A6" s="2"/>
      <c r="B6" s="14" t="s">
        <v>18</v>
      </c>
      <c r="C6" s="42" t="s">
        <v>22</v>
      </c>
      <c r="D6" s="20" t="s">
        <v>23</v>
      </c>
      <c r="E6" s="17">
        <v>50</v>
      </c>
      <c r="F6" s="9"/>
      <c r="G6" s="9">
        <v>147</v>
      </c>
      <c r="H6" s="9">
        <v>4.3600000000000003</v>
      </c>
      <c r="I6" s="9">
        <v>2.63</v>
      </c>
      <c r="J6" s="35">
        <v>26.39</v>
      </c>
    </row>
    <row r="7" spans="1:11" ht="15.75" thickBot="1">
      <c r="A7" s="3"/>
      <c r="B7" s="32"/>
      <c r="C7" s="43"/>
      <c r="D7" s="27" t="s">
        <v>34</v>
      </c>
      <c r="E7" s="49">
        <f>SUM(E4:E6)</f>
        <v>395</v>
      </c>
      <c r="F7" s="18">
        <v>70</v>
      </c>
      <c r="G7" s="57">
        <f>SUM(G4:G6)</f>
        <v>525</v>
      </c>
      <c r="H7" s="57">
        <f>SUM(H4:H6)</f>
        <v>28.12</v>
      </c>
      <c r="I7" s="57">
        <f>SUM(I4:I6)</f>
        <v>14.3</v>
      </c>
      <c r="J7" s="58">
        <f>SUM(J4:J6)</f>
        <v>70.789999999999992</v>
      </c>
      <c r="K7" s="56"/>
    </row>
    <row r="8" spans="1:11">
      <c r="A8" s="2" t="s">
        <v>13</v>
      </c>
      <c r="B8" s="13" t="s">
        <v>14</v>
      </c>
      <c r="C8" s="59" t="s">
        <v>37</v>
      </c>
      <c r="D8" s="60" t="s">
        <v>38</v>
      </c>
      <c r="E8" s="61">
        <v>25</v>
      </c>
      <c r="F8" s="62"/>
      <c r="G8" s="62">
        <v>2</v>
      </c>
      <c r="H8" s="62">
        <v>0.19</v>
      </c>
      <c r="I8" s="62">
        <v>0.03</v>
      </c>
      <c r="J8" s="63">
        <v>0.36</v>
      </c>
    </row>
    <row r="9" spans="1:11">
      <c r="A9" s="2" t="s">
        <v>28</v>
      </c>
      <c r="B9" s="14" t="s">
        <v>15</v>
      </c>
      <c r="C9" s="64">
        <v>112</v>
      </c>
      <c r="D9" s="65" t="s">
        <v>39</v>
      </c>
      <c r="E9" s="66">
        <v>250</v>
      </c>
      <c r="F9" s="67"/>
      <c r="G9" s="68">
        <v>111</v>
      </c>
      <c r="H9" s="68">
        <v>2.65</v>
      </c>
      <c r="I9" s="68">
        <v>2.88</v>
      </c>
      <c r="J9" s="68">
        <v>18.52</v>
      </c>
    </row>
    <row r="10" spans="1:11">
      <c r="A10" s="2"/>
      <c r="B10" s="14" t="s">
        <v>16</v>
      </c>
      <c r="C10" s="64">
        <v>290</v>
      </c>
      <c r="D10" s="65" t="s">
        <v>40</v>
      </c>
      <c r="E10" s="66">
        <v>70</v>
      </c>
      <c r="F10" s="68"/>
      <c r="G10" s="68">
        <v>138</v>
      </c>
      <c r="H10" s="68">
        <v>8.9600000000000009</v>
      </c>
      <c r="I10" s="68">
        <v>10.35</v>
      </c>
      <c r="J10" s="69">
        <v>2.2200000000000002</v>
      </c>
    </row>
    <row r="11" spans="1:11">
      <c r="A11" s="2"/>
      <c r="B11" s="14" t="s">
        <v>42</v>
      </c>
      <c r="C11" s="70" t="s">
        <v>43</v>
      </c>
      <c r="D11" s="71" t="s">
        <v>44</v>
      </c>
      <c r="E11" s="72">
        <v>160</v>
      </c>
      <c r="F11" s="73"/>
      <c r="G11" s="73">
        <v>150</v>
      </c>
      <c r="H11" s="73">
        <v>4.74</v>
      </c>
      <c r="I11" s="73">
        <v>5.1100000000000003</v>
      </c>
      <c r="J11" s="74">
        <v>21.37</v>
      </c>
    </row>
    <row r="12" spans="1:11">
      <c r="A12" s="2"/>
      <c r="B12" s="29" t="s">
        <v>24</v>
      </c>
      <c r="C12" s="70">
        <v>388</v>
      </c>
      <c r="D12" s="71" t="s">
        <v>41</v>
      </c>
      <c r="E12" s="72">
        <v>200</v>
      </c>
      <c r="F12" s="73"/>
      <c r="G12" s="73">
        <v>84</v>
      </c>
      <c r="H12" s="73">
        <v>0.48</v>
      </c>
      <c r="I12" s="73">
        <v>0.18</v>
      </c>
      <c r="J12" s="74">
        <v>20.22</v>
      </c>
    </row>
    <row r="13" spans="1:11" ht="15.75" thickBot="1">
      <c r="A13" s="2"/>
      <c r="B13" s="14" t="s">
        <v>19</v>
      </c>
      <c r="C13" s="75" t="s">
        <v>22</v>
      </c>
      <c r="D13" s="76" t="s">
        <v>23</v>
      </c>
      <c r="E13" s="77">
        <v>50</v>
      </c>
      <c r="F13" s="78"/>
      <c r="G13" s="78">
        <v>147</v>
      </c>
      <c r="H13" s="78">
        <v>4.3600000000000003</v>
      </c>
      <c r="I13" s="78">
        <v>2.63</v>
      </c>
      <c r="J13" s="79">
        <v>26.39</v>
      </c>
    </row>
    <row r="14" spans="1:11" ht="15.75" thickBot="1">
      <c r="A14" s="3"/>
      <c r="B14" s="48"/>
      <c r="C14" s="45"/>
      <c r="D14" s="21" t="s">
        <v>35</v>
      </c>
      <c r="E14" s="49">
        <f>SUM(E8:E13)</f>
        <v>755</v>
      </c>
      <c r="F14" s="11">
        <v>90</v>
      </c>
      <c r="G14" s="36">
        <f>SUM(G8:G13)</f>
        <v>632</v>
      </c>
      <c r="H14" s="36">
        <f>SUM(H8:H13)</f>
        <v>21.38</v>
      </c>
      <c r="I14" s="36">
        <f>SUM(I8:I13)</f>
        <v>21.18</v>
      </c>
      <c r="J14" s="37">
        <f>SUM(J8:J13)</f>
        <v>89.08</v>
      </c>
    </row>
    <row r="15" spans="1:11">
      <c r="A15" s="2"/>
      <c r="B15" s="30" t="s">
        <v>33</v>
      </c>
      <c r="C15" s="44" t="s">
        <v>31</v>
      </c>
      <c r="D15" s="50" t="s">
        <v>32</v>
      </c>
      <c r="E15" s="52">
        <v>100</v>
      </c>
      <c r="F15" s="52"/>
      <c r="G15" s="53">
        <v>342</v>
      </c>
      <c r="H15" s="53">
        <v>7.57</v>
      </c>
      <c r="I15" s="53">
        <v>5.56</v>
      </c>
      <c r="J15" s="53">
        <v>65.48</v>
      </c>
    </row>
    <row r="16" spans="1:11" ht="15.75" thickBot="1">
      <c r="A16" s="2" t="s">
        <v>25</v>
      </c>
      <c r="B16" s="28" t="s">
        <v>24</v>
      </c>
      <c r="C16" s="46">
        <v>591</v>
      </c>
      <c r="D16" s="51" t="s">
        <v>36</v>
      </c>
      <c r="E16" s="54">
        <v>200</v>
      </c>
      <c r="F16" s="55"/>
      <c r="G16" s="55">
        <v>57</v>
      </c>
      <c r="H16" s="55">
        <v>0.02</v>
      </c>
      <c r="I16" s="55">
        <v>0.02</v>
      </c>
      <c r="J16" s="55">
        <v>14.26</v>
      </c>
    </row>
    <row r="17" spans="1:10" ht="15.75" thickBot="1">
      <c r="A17" s="2"/>
      <c r="B17" s="31"/>
      <c r="C17" s="43"/>
      <c r="D17" s="21" t="s">
        <v>26</v>
      </c>
      <c r="E17" s="33">
        <f>SUM(E15:E16)</f>
        <v>300</v>
      </c>
      <c r="F17" s="33">
        <v>40</v>
      </c>
      <c r="G17" s="33">
        <f t="shared" ref="F17:J17" si="0">SUM(G15:G16)</f>
        <v>399</v>
      </c>
      <c r="H17" s="33">
        <f t="shared" si="0"/>
        <v>7.59</v>
      </c>
      <c r="I17" s="33">
        <f t="shared" si="0"/>
        <v>5.5799999999999992</v>
      </c>
      <c r="J17" s="49">
        <f t="shared" si="0"/>
        <v>79.740000000000009</v>
      </c>
    </row>
    <row r="18" spans="1:10" ht="15.75" thickBot="1">
      <c r="A18" s="23"/>
      <c r="B18" s="31"/>
      <c r="C18" s="47"/>
      <c r="D18" s="22" t="s">
        <v>45</v>
      </c>
      <c r="E18" s="19"/>
      <c r="F18" s="10">
        <f>SUM(F7,F14,F17)</f>
        <v>200</v>
      </c>
      <c r="G18" s="10">
        <f>SUM(G7,G14,G17)</f>
        <v>1556</v>
      </c>
      <c r="H18" s="10">
        <f t="shared" ref="H18:J18" si="1">SUM(H7,H14,H17)</f>
        <v>57.09</v>
      </c>
      <c r="I18" s="10">
        <f t="shared" si="1"/>
        <v>41.06</v>
      </c>
      <c r="J18" s="10">
        <f t="shared" si="1"/>
        <v>239.61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СОШ 134</cp:lastModifiedBy>
  <cp:lastPrinted>2021-05-18T10:32:40Z</cp:lastPrinted>
  <dcterms:created xsi:type="dcterms:W3CDTF">2015-06-05T18:19:34Z</dcterms:created>
  <dcterms:modified xsi:type="dcterms:W3CDTF">2022-04-26T09:00:34Z</dcterms:modified>
</cp:coreProperties>
</file>