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18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E8" l="1"/>
  <c r="J8"/>
  <c r="I8"/>
  <c r="H8"/>
  <c r="G8"/>
  <c r="J15" l="1"/>
  <c r="I15"/>
  <c r="H15"/>
  <c r="G15"/>
  <c r="E15"/>
  <c r="G18" l="1"/>
  <c r="G19" s="1"/>
  <c r="H18"/>
  <c r="H19" s="1"/>
  <c r="I18"/>
  <c r="I19" s="1"/>
  <c r="J18"/>
  <c r="J19" s="1"/>
  <c r="E18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<sst xmlns="http://schemas.openxmlformats.org/spreadsheetml/2006/main" count="49" uniqueCount="45">
  <si>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</si>
  <si>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</si>
  <si>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</si>
  <si>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</si>
  <si>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</si>
  <si>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</si>
  <si>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</si>
  <si>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</si>
  <si>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</si>
  <si>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</si>
  <si>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</si>
  <si>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</si>
  <si>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</si>
  <si>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</si>
  <si>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</si>
  <si>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</si>
  <si>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</si>
  <si>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</si>
  <si>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</si>
  <si>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</si>
  <si>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</si>
  <si>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</si>
  <si>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</si>
  <si>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</si>
  <si>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Полдник</t>
  </si>
  <si>
    <t>Итого за полдник:</t>
  </si>
  <si>
    <t xml:space="preserve">МБОУ Школа № 134 г.о. Самара </t>
  </si>
  <si>
    <t>б/п</t>
  </si>
  <si>
    <t>Выпечка</t>
  </si>
  <si>
    <t>Итого за завтрак б/п:</t>
  </si>
  <si>
    <t>Итого за обед б/п:</t>
  </si>
  <si>
    <t>гастрономия</t>
  </si>
  <si>
    <t>Какао с молоком</t>
  </si>
  <si>
    <t>Биточки из курицы</t>
  </si>
  <si>
    <t>Компот из кураги</t>
  </si>
  <si>
    <t>Ветчина</t>
  </si>
  <si>
    <t>Каша молочная манная с маслом</t>
  </si>
  <si>
    <t>Икра кабачковая</t>
  </si>
  <si>
    <t>Суп гороховый с картофелем</t>
  </si>
  <si>
    <t>Пирожки печеные с картофелем</t>
  </si>
  <si>
    <t>б\п</t>
  </si>
  <si>
    <t>Макаронные изделия отварные</t>
  </si>
  <si>
    <t>406\467</t>
  </si>
  <si>
    <t>Сок фруктово-ягодный</t>
  </si>
  <si>
    <t>Итого за  04.05.2022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</si>
</sst>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4" xfId="0" applyBorder="1"/>
    <xf numFmtId="0" fontId="0" fillId="0" borderId="9" xfId="0" applyBorder="1"/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2" borderId="10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0" borderId="19" xfId="0" applyBorder="1" applyAlignment="1">
      <alignment horizontal="center"/>
    </xf>
    <xf numFmtId="0" fontId="0" fillId="0" borderId="10" xfId="0" applyBorder="1"/>
    <xf numFmtId="0" fontId="0" fillId="3" borderId="19" xfId="0" applyFill="1" applyBorder="1" applyProtection="1">
      <protection locked="0"/>
    </xf>
    <xf numFmtId="0" fontId="0" fillId="0" borderId="3" xfId="0" applyBorder="1"/>
    <xf numFmtId="0" fontId="1" fillId="4" borderId="12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horizontal="right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Alignment="1" applyProtection="1">
      <alignment horizontal="right"/>
      <protection locked="0"/>
    </xf>
    <xf numFmtId="2" fontId="0" fillId="4" borderId="1" xfId="0" applyNumberFormat="1" applyFill="1" applyBorder="1" applyAlignment="1" applyProtection="1">
      <alignment horizontal="right"/>
      <protection locked="0"/>
    </xf>
    <xf numFmtId="2" fontId="0" fillId="4" borderId="5" xfId="0" applyNumberFormat="1" applyFill="1" applyBorder="1" applyAlignment="1" applyProtection="1">
      <alignment horizontal="right"/>
      <protection locked="0"/>
    </xf>
    <xf numFmtId="0" fontId="0" fillId="4" borderId="16" xfId="0" applyFill="1" applyBorder="1" applyAlignment="1" applyProtection="1">
      <alignment horizontal="right"/>
      <protection locked="0"/>
    </xf>
    <xf numFmtId="1" fontId="1" fillId="4" borderId="12" xfId="0" applyNumberFormat="1" applyFon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0" fontId="0" fillId="4" borderId="20" xfId="0" applyFill="1" applyBorder="1" applyAlignment="1" applyProtection="1">
      <alignment horizontal="right"/>
      <protection locked="0"/>
    </xf>
    <xf numFmtId="0" fontId="0" fillId="4" borderId="20" xfId="0" applyFill="1" applyBorder="1" applyAlignment="1" applyProtection="1">
      <alignment wrapText="1"/>
      <protection locked="0"/>
    </xf>
    <xf numFmtId="1" fontId="0" fillId="4" borderId="20" xfId="0" applyNumberFormat="1" applyFill="1" applyBorder="1" applyProtection="1">
      <protection locked="0"/>
    </xf>
    <xf numFmtId="2" fontId="0" fillId="4" borderId="20" xfId="0" applyNumberFormat="1" applyFill="1" applyBorder="1" applyProtection="1">
      <protection locked="0"/>
    </xf>
    <xf numFmtId="2" fontId="0" fillId="4" borderId="21" xfId="0" applyNumberFormat="1" applyFill="1" applyBorder="1" applyProtection="1">
      <protection locked="0"/>
    </xf>
    <xf numFmtId="0" fontId="0" fillId="4" borderId="7" xfId="0" applyFill="1" applyBorder="1" applyAlignment="1" applyProtection="1">
      <alignment horizontal="right"/>
      <protection locked="0"/>
    </xf>
    <xf numFmtId="0" fontId="0" fillId="4" borderId="7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2" fontId="0" fillId="4" borderId="8" xfId="0" applyNumberFormat="1" applyFill="1" applyBorder="1" applyProtection="1">
      <protection locked="0"/>
    </xf>
    <xf numFmtId="0" fontId="0" fillId="4" borderId="12" xfId="0" applyFill="1" applyBorder="1" applyAlignment="1" applyProtection="1">
      <alignment horizontal="right"/>
      <protection locked="0"/>
    </xf>
    <xf numFmtId="2" fontId="1" fillId="4" borderId="12" xfId="0" applyNumberFormat="1" applyFont="1" applyFill="1" applyBorder="1" applyProtection="1">
      <protection locked="0"/>
    </xf>
    <xf numFmtId="2" fontId="1" fillId="4" borderId="13" xfId="0" applyNumberFormat="1" applyFont="1" applyFill="1" applyBorder="1" applyProtection="1">
      <protection locked="0"/>
    </xf>
    <xf numFmtId="0" fontId="0" fillId="4" borderId="12" xfId="0" applyFill="1" applyBorder="1" applyProtection="1">
      <protection locked="0"/>
    </xf>
    <xf numFmtId="14" fontId="0" fillId="4" borderId="1" xfId="0" applyNumberFormat="1" applyFill="1" applyBorder="1" applyProtection="1">
      <protection locked="0"/>
    </xf>
    <xf numFmtId="49" fontId="0" fillId="4" borderId="1" xfId="0" applyNumberFormat="1" applyFill="1" applyBorder="1" applyProtection="1">
      <protection locked="0"/>
    </xf>
    <xf numFmtId="1" fontId="0" fillId="0" borderId="0" xfId="0" applyNumberFormat="1"/>
    <xf numFmtId="1" fontId="0" fillId="4" borderId="7" xfId="0" applyNumberFormat="1" applyFill="1" applyBorder="1" applyAlignment="1" applyProtection="1">
      <alignment horizontal="right"/>
      <protection locked="0"/>
    </xf>
    <xf numFmtId="2" fontId="0" fillId="4" borderId="7" xfId="0" applyNumberFormat="1" applyFill="1" applyBorder="1" applyAlignment="1" applyProtection="1">
      <alignment horizontal="right"/>
      <protection locked="0"/>
    </xf>
    <xf numFmtId="2" fontId="0" fillId="4" borderId="8" xfId="0" applyNumberFormat="1" applyFill="1" applyBorder="1" applyAlignment="1" applyProtection="1">
      <alignment horizontal="right"/>
      <protection locked="0"/>
    </xf>
    <xf numFmtId="0" fontId="0" fillId="0" borderId="23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0" fillId="4" borderId="2" xfId="0" applyFill="1" applyBorder="1" applyAlignment="1" applyProtection="1">
      <protection locked="0"/>
    </xf>
    <xf numFmtId="0" fontId="0" fillId="4" borderId="6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E4D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workbookViewId="0">
      <selection activeCell="D26" sqref="D26"/>
    </sheetView>
  </sheetViews>
  <sheetFormatPr defaultRowHeight="1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style="4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26</v>
      </c>
      <c r="C1" s="56"/>
      <c r="D1" s="57"/>
      <c r="E1" s="40" t="s">
        <v>16</v>
      </c>
      <c r="F1" s="39"/>
      <c r="I1" t="s">
        <v>1</v>
      </c>
      <c r="J1" s="38">
        <v>44685</v>
      </c>
    </row>
    <row r="2" spans="1:10" ht="7.5" customHeight="1" thickBot="1"/>
    <row r="3" spans="1:10" ht="15.75" thickBot="1">
      <c r="A3" s="9" t="s">
        <v>2</v>
      </c>
      <c r="B3" s="47" t="s">
        <v>3</v>
      </c>
      <c r="C3" s="48" t="s">
        <v>19</v>
      </c>
      <c r="D3" s="48" t="s">
        <v>4</v>
      </c>
      <c r="E3" s="49" t="s">
        <v>20</v>
      </c>
      <c r="F3" s="48" t="s">
        <v>5</v>
      </c>
      <c r="G3" s="48" t="s">
        <v>6</v>
      </c>
      <c r="H3" s="48" t="s">
        <v>7</v>
      </c>
      <c r="I3" s="48" t="s">
        <v>8</v>
      </c>
      <c r="J3" s="50" t="s">
        <v>9</v>
      </c>
    </row>
    <row r="4" spans="1:10">
      <c r="A4" s="6" t="s">
        <v>10</v>
      </c>
      <c r="B4" s="44" t="s">
        <v>31</v>
      </c>
      <c r="C4" s="14">
        <v>16</v>
      </c>
      <c r="D4" s="15" t="s">
        <v>35</v>
      </c>
      <c r="E4" s="16">
        <v>40</v>
      </c>
      <c r="F4" s="52"/>
      <c r="G4" s="17">
        <v>108</v>
      </c>
      <c r="H4" s="17">
        <v>9.14</v>
      </c>
      <c r="I4" s="17">
        <v>7.92</v>
      </c>
      <c r="J4" s="18"/>
    </row>
    <row r="5" spans="1:10">
      <c r="A5" s="5" t="s">
        <v>27</v>
      </c>
      <c r="B5" s="12" t="s">
        <v>31</v>
      </c>
      <c r="C5" s="14">
        <v>174</v>
      </c>
      <c r="D5" s="15" t="s">
        <v>36</v>
      </c>
      <c r="E5" s="16">
        <v>225</v>
      </c>
      <c r="F5" s="52"/>
      <c r="G5" s="17">
        <v>174</v>
      </c>
      <c r="H5" s="17">
        <v>5.16</v>
      </c>
      <c r="I5" s="17">
        <v>6.49</v>
      </c>
      <c r="J5" s="18">
        <v>23.87</v>
      </c>
    </row>
    <row r="6" spans="1:10">
      <c r="A6" s="5"/>
      <c r="B6" s="12" t="s">
        <v>11</v>
      </c>
      <c r="C6" s="14">
        <v>382</v>
      </c>
      <c r="D6" s="15" t="s">
        <v>32</v>
      </c>
      <c r="E6" s="16">
        <v>200</v>
      </c>
      <c r="F6" s="52"/>
      <c r="G6" s="17">
        <v>88</v>
      </c>
      <c r="H6" s="17">
        <v>1.01</v>
      </c>
      <c r="I6" s="17">
        <v>0.83</v>
      </c>
      <c r="J6" s="18">
        <v>19.2</v>
      </c>
    </row>
    <row r="7" spans="1:10" ht="15.75" thickBot="1">
      <c r="A7" s="5"/>
      <c r="B7" s="4" t="s">
        <v>17</v>
      </c>
      <c r="C7" s="29" t="s">
        <v>21</v>
      </c>
      <c r="D7" s="30" t="s">
        <v>22</v>
      </c>
      <c r="E7" s="41">
        <v>50</v>
      </c>
      <c r="F7" s="53"/>
      <c r="G7" s="42">
        <v>147</v>
      </c>
      <c r="H7" s="42">
        <v>4.3600000000000003</v>
      </c>
      <c r="I7" s="42">
        <v>2.63</v>
      </c>
      <c r="J7" s="43">
        <v>26.39</v>
      </c>
    </row>
    <row r="8" spans="1:10" ht="15.75" thickBot="1">
      <c r="A8" s="3"/>
      <c r="B8" s="11"/>
      <c r="C8" s="19"/>
      <c r="D8" s="13" t="s">
        <v>29</v>
      </c>
      <c r="E8" s="20">
        <f>SUM(E4:E7)</f>
        <v>515</v>
      </c>
      <c r="F8" s="54">
        <v>70</v>
      </c>
      <c r="G8" s="35">
        <f>SUM(G4:G7)</f>
        <v>517</v>
      </c>
      <c r="H8" s="35">
        <f>SUM(H4:H7)</f>
        <v>19.670000000000002</v>
      </c>
      <c r="I8" s="35">
        <f>SUM(I4:I7)</f>
        <v>17.87</v>
      </c>
      <c r="J8" s="36">
        <f>SUM(J4:J7)</f>
        <v>69.460000000000008</v>
      </c>
    </row>
    <row r="9" spans="1:10">
      <c r="A9" s="1" t="s">
        <v>12</v>
      </c>
      <c r="B9" s="45" t="s">
        <v>13</v>
      </c>
      <c r="C9" s="24">
        <v>73</v>
      </c>
      <c r="D9" s="25" t="s">
        <v>37</v>
      </c>
      <c r="E9" s="26">
        <v>40</v>
      </c>
      <c r="F9" s="51"/>
      <c r="G9" s="27">
        <v>52</v>
      </c>
      <c r="H9" s="27">
        <v>0.64</v>
      </c>
      <c r="I9" s="27">
        <v>4.68</v>
      </c>
      <c r="J9" s="28">
        <v>1.86</v>
      </c>
    </row>
    <row r="10" spans="1:10">
      <c r="A10" s="1" t="s">
        <v>40</v>
      </c>
      <c r="B10" s="2" t="s">
        <v>14</v>
      </c>
      <c r="C10" s="14">
        <v>138</v>
      </c>
      <c r="D10" s="15" t="s">
        <v>38</v>
      </c>
      <c r="E10" s="21">
        <v>250</v>
      </c>
      <c r="F10" s="52"/>
      <c r="G10" s="22">
        <v>201</v>
      </c>
      <c r="H10" s="22">
        <v>4.8</v>
      </c>
      <c r="I10" s="22">
        <v>10.36</v>
      </c>
      <c r="J10" s="23">
        <v>22.2</v>
      </c>
    </row>
    <row r="11" spans="1:10">
      <c r="A11" s="1"/>
      <c r="B11" s="2" t="s">
        <v>15</v>
      </c>
      <c r="C11" s="14">
        <v>460</v>
      </c>
      <c r="D11" s="15" t="s">
        <v>33</v>
      </c>
      <c r="E11" s="21">
        <v>50</v>
      </c>
      <c r="F11" s="52"/>
      <c r="G11" s="22">
        <v>154</v>
      </c>
      <c r="H11" s="22">
        <v>8.31</v>
      </c>
      <c r="I11" s="22">
        <v>9.84</v>
      </c>
      <c r="J11" s="23">
        <v>7.93</v>
      </c>
    </row>
    <row r="12" spans="1:10">
      <c r="A12" s="1"/>
      <c r="B12" s="10"/>
      <c r="C12" s="24">
        <v>309</v>
      </c>
      <c r="D12" s="25" t="s">
        <v>41</v>
      </c>
      <c r="E12" s="21">
        <v>160</v>
      </c>
      <c r="F12" s="52"/>
      <c r="G12" s="22">
        <v>208</v>
      </c>
      <c r="H12" s="22">
        <v>5.38</v>
      </c>
      <c r="I12" s="22">
        <v>5.29</v>
      </c>
      <c r="J12" s="28">
        <v>34.590000000000003</v>
      </c>
    </row>
    <row r="13" spans="1:10">
      <c r="A13" s="1"/>
      <c r="B13" s="7" t="s">
        <v>23</v>
      </c>
      <c r="C13" s="29">
        <v>348</v>
      </c>
      <c r="D13" s="30" t="s">
        <v>34</v>
      </c>
      <c r="E13" s="21">
        <v>200</v>
      </c>
      <c r="F13" s="52"/>
      <c r="G13" s="22">
        <v>94</v>
      </c>
      <c r="H13" s="22">
        <v>0.78</v>
      </c>
      <c r="I13" s="22">
        <v>0.05</v>
      </c>
      <c r="J13" s="33">
        <v>22.62</v>
      </c>
    </row>
    <row r="14" spans="1:10" ht="15.75" thickBot="1">
      <c r="A14" s="1"/>
      <c r="B14" s="10" t="s">
        <v>18</v>
      </c>
      <c r="C14" s="29" t="s">
        <v>21</v>
      </c>
      <c r="D14" s="30" t="s">
        <v>22</v>
      </c>
      <c r="E14" s="31">
        <v>50</v>
      </c>
      <c r="F14" s="53"/>
      <c r="G14" s="32">
        <v>147</v>
      </c>
      <c r="H14" s="32">
        <v>4.3600000000000003</v>
      </c>
      <c r="I14" s="32">
        <v>2.63</v>
      </c>
      <c r="J14" s="33">
        <v>26.39</v>
      </c>
    </row>
    <row r="15" spans="1:10" ht="15.75" thickBot="1">
      <c r="A15" s="5"/>
      <c r="B15" s="8"/>
      <c r="C15" s="34"/>
      <c r="D15" s="13" t="s">
        <v>30</v>
      </c>
      <c r="E15" s="20">
        <f t="shared" ref="E15:J15" si="0">SUM(E9:E14)</f>
        <v>750</v>
      </c>
      <c r="F15" s="54">
        <v>90</v>
      </c>
      <c r="G15" s="35">
        <f t="shared" si="0"/>
        <v>856</v>
      </c>
      <c r="H15" s="35">
        <f t="shared" si="0"/>
        <v>24.27</v>
      </c>
      <c r="I15" s="35">
        <f t="shared" si="0"/>
        <v>32.85</v>
      </c>
      <c r="J15" s="36">
        <f t="shared" si="0"/>
        <v>115.59</v>
      </c>
    </row>
    <row r="16" spans="1:10">
      <c r="A16" s="6" t="s">
        <v>24</v>
      </c>
      <c r="B16" s="46" t="s">
        <v>28</v>
      </c>
      <c r="C16" s="24" t="s">
        <v>42</v>
      </c>
      <c r="D16" s="25" t="s">
        <v>39</v>
      </c>
      <c r="E16" s="26">
        <v>100</v>
      </c>
      <c r="F16" s="51"/>
      <c r="G16" s="27">
        <v>199</v>
      </c>
      <c r="H16" s="27">
        <v>5.71</v>
      </c>
      <c r="I16" s="27">
        <v>5.03</v>
      </c>
      <c r="J16" s="28">
        <v>32.76</v>
      </c>
    </row>
    <row r="17" spans="1:10" ht="15.75" thickBot="1">
      <c r="A17" s="5"/>
      <c r="B17" s="4" t="s">
        <v>23</v>
      </c>
      <c r="C17" s="29">
        <v>389</v>
      </c>
      <c r="D17" s="30" t="s">
        <v>43</v>
      </c>
      <c r="E17" s="31">
        <v>200</v>
      </c>
      <c r="F17" s="53"/>
      <c r="G17" s="32">
        <v>87</v>
      </c>
      <c r="H17" s="32">
        <v>1</v>
      </c>
      <c r="I17" s="32">
        <v>0.2</v>
      </c>
      <c r="J17" s="33">
        <v>20.2</v>
      </c>
    </row>
    <row r="18" spans="1:10" ht="15.75" thickBot="1">
      <c r="A18" s="5"/>
      <c r="B18" s="8"/>
      <c r="C18" s="37"/>
      <c r="D18" s="13" t="s">
        <v>25</v>
      </c>
      <c r="E18" s="20">
        <f>SUM(E16:E17)</f>
        <v>300</v>
      </c>
      <c r="F18" s="54">
        <v>40</v>
      </c>
      <c r="G18" s="35">
        <f t="shared" ref="G18:J18" si="1">SUM(G16:G17)</f>
        <v>286</v>
      </c>
      <c r="H18" s="35">
        <f t="shared" si="1"/>
        <v>6.71</v>
      </c>
      <c r="I18" s="35">
        <f t="shared" si="1"/>
        <v>5.23</v>
      </c>
      <c r="J18" s="36">
        <f t="shared" si="1"/>
        <v>52.959999999999994</v>
      </c>
    </row>
    <row r="19" spans="1:10" ht="15.75" thickBot="1">
      <c r="A19" s="3"/>
      <c r="B19" s="8"/>
      <c r="C19" s="37"/>
      <c r="D19" s="13" t="s">
        <v>44</v>
      </c>
      <c r="E19" s="20"/>
      <c r="F19" s="35">
        <f>SUM(F8,F15,F18)</f>
        <v>200</v>
      </c>
      <c r="G19" s="35">
        <f t="shared" ref="G19:J19" si="2">SUM(G8,G15,G18)</f>
        <v>1659</v>
      </c>
      <c r="H19" s="35">
        <f t="shared" si="2"/>
        <v>50.65</v>
      </c>
      <c r="I19" s="35">
        <f t="shared" si="2"/>
        <v>55.95</v>
      </c>
      <c r="J19" s="35">
        <f t="shared" si="2"/>
        <v>238.01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134</cp:lastModifiedBy>
  <cp:lastPrinted>2021-05-18T10:32:40Z</cp:lastPrinted>
  <dcterms:created xsi:type="dcterms:W3CDTF">2015-06-05T18:19:34Z</dcterms:created>
  <dcterms:modified xsi:type="dcterms:W3CDTF">2022-05-06T10:14:39Z</dcterms:modified>
</cp:coreProperties>
</file>