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Октябрь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24" i="1"/>
  <c r="B18" i="1"/>
  <c r="B7" i="1"/>
</calcChain>
</file>

<file path=xl/sharedStrings.xml><?xml version="1.0" encoding="utf-8"?>
<sst xmlns="http://schemas.openxmlformats.org/spreadsheetml/2006/main" count="65" uniqueCount="41">
  <si>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</si>
  <si>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</si>
  <si>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</si>
  <si>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</si>
  <si>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</si>
  <si>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</si>
  <si>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</si>
  <si>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</si>
  <si>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</si>
  <si>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</si>
  <si>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</si>
  <si>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</si>
  <si>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</si>
  <si>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</si>
  <si>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</si>
  <si>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</si>
  <si>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</si>
  <si>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</si>
  <si>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</si>
  <si>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</si>
  <si>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</si>
  <si>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Школа № 134 г.о. Самара</t>
  </si>
  <si>
    <t>ТКК</t>
  </si>
  <si>
    <t>Хлеб пшеничный</t>
  </si>
  <si>
    <t>Завтрак б/п</t>
  </si>
  <si>
    <t>Чай с сахаром</t>
  </si>
  <si>
    <t>гор. напиток</t>
  </si>
  <si>
    <t>Обед б/п</t>
  </si>
  <si>
    <t>403/94</t>
  </si>
  <si>
    <t>Масло сливочное порционно</t>
  </si>
  <si>
    <t>Плов из говядины</t>
  </si>
  <si>
    <t>Огурцы свежие</t>
  </si>
  <si>
    <t>Щи из свежей капусты с мясом кур</t>
  </si>
  <si>
    <t>Тефтели из говядины с соусом</t>
  </si>
  <si>
    <t>Гороховое пюре</t>
  </si>
  <si>
    <t>Кисель фруктовый</t>
  </si>
  <si>
    <t>Завтрак 2</t>
  </si>
  <si>
    <t>фрукты</t>
  </si>
  <si>
    <t>ТБЛ</t>
  </si>
  <si>
    <t>Яблоко свежее</t>
  </si>
  <si>
    <t>доп.витам.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</si>
</sst>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/>
    </xf>
    <xf numFmtId="0" fontId="0" fillId="0" borderId="3" xfId="0" applyBorder="1"/>
    <xf numFmtId="0" fontId="0" fillId="0" borderId="19" xfId="0" applyBorder="1"/>
    <xf numFmtId="0" fontId="0" fillId="2" borderId="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7" xfId="0" applyBorder="1"/>
    <xf numFmtId="0" fontId="0" fillId="2" borderId="28" xfId="0" applyFill="1" applyBorder="1" applyProtection="1">
      <protection locked="0"/>
    </xf>
    <xf numFmtId="0" fontId="0" fillId="2" borderId="28" xfId="0" applyFill="1" applyBorder="1" applyAlignment="1" applyProtection="1">
      <alignment wrapText="1"/>
      <protection locked="0"/>
    </xf>
    <xf numFmtId="1" fontId="0" fillId="2" borderId="28" xfId="0" applyNumberFormat="1" applyFill="1" applyBorder="1" applyProtection="1">
      <protection locked="0"/>
    </xf>
    <xf numFmtId="2" fontId="0" fillId="2" borderId="28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0" fontId="0" fillId="0" borderId="30" xfId="0" applyBorder="1"/>
    <xf numFmtId="1" fontId="0" fillId="2" borderId="31" xfId="0" applyNumberFormat="1" applyFill="1" applyBorder="1" applyProtection="1">
      <protection locked="0"/>
    </xf>
    <xf numFmtId="0" fontId="0" fillId="0" borderId="32" xfId="0" applyBorder="1"/>
    <xf numFmtId="0" fontId="0" fillId="2" borderId="32" xfId="0" applyFill="1" applyBorder="1" applyProtection="1">
      <protection locked="0"/>
    </xf>
    <xf numFmtId="0" fontId="0" fillId="2" borderId="33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2" borderId="34" xfId="0" applyFill="1" applyBorder="1" applyAlignment="1" applyProtection="1">
      <alignment wrapText="1"/>
      <protection locked="0"/>
    </xf>
    <xf numFmtId="1" fontId="0" fillId="2" borderId="34" xfId="0" applyNumberFormat="1" applyFill="1" applyBorder="1" applyProtection="1">
      <protection locked="0"/>
    </xf>
    <xf numFmtId="2" fontId="0" fillId="2" borderId="34" xfId="0" applyNumberFormat="1" applyFill="1" applyBorder="1" applyProtection="1">
      <protection locked="0"/>
    </xf>
    <xf numFmtId="1" fontId="0" fillId="2" borderId="3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zoomScaleNormal="100" workbookViewId="0">
      <selection activeCell="L3" sqref="L3"/>
    </sheetView>
  </sheetViews>
  <sheetFormatPr defaultRowHeight="15" x14ac:dyDescent="0.25"/>
  <cols>
    <col min="1" max="1" width="12.140625" customWidth="1"/>
    <col min="2" max="2" width="12.425781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21</v>
      </c>
      <c r="C1" s="77"/>
      <c r="D1" s="78"/>
      <c r="E1" t="s">
        <v>18</v>
      </c>
      <c r="F1" s="13"/>
      <c r="I1" t="s">
        <v>1</v>
      </c>
      <c r="J1" s="12">
        <v>44852</v>
      </c>
    </row>
    <row r="2" spans="1:10" ht="7.5" customHeight="1" thickBot="1" x14ac:dyDescent="0.3"/>
    <row r="3" spans="1:10" ht="15.75" thickBot="1" x14ac:dyDescent="0.3">
      <c r="A3" s="31" t="s">
        <v>2</v>
      </c>
      <c r="B3" s="25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32" t="s">
        <v>10</v>
      </c>
      <c r="B4" s="26" t="s">
        <v>17</v>
      </c>
      <c r="C4" s="2">
        <v>14</v>
      </c>
      <c r="D4" s="21" t="s">
        <v>29</v>
      </c>
      <c r="E4" s="6">
        <v>10</v>
      </c>
      <c r="F4" s="14"/>
      <c r="G4" s="6">
        <v>58</v>
      </c>
      <c r="H4" s="6">
        <v>0.05</v>
      </c>
      <c r="I4" s="6">
        <v>6.38</v>
      </c>
      <c r="J4" s="7">
        <v>7.0000000000000007E-2</v>
      </c>
    </row>
    <row r="5" spans="1:10" x14ac:dyDescent="0.25">
      <c r="A5" s="33"/>
      <c r="B5" s="27" t="s">
        <v>11</v>
      </c>
      <c r="C5" s="1" t="s">
        <v>28</v>
      </c>
      <c r="D5" s="22" t="s">
        <v>30</v>
      </c>
      <c r="E5" s="8">
        <v>170</v>
      </c>
      <c r="F5" s="15"/>
      <c r="G5" s="8">
        <v>291</v>
      </c>
      <c r="H5" s="8">
        <v>10.199999999999999</v>
      </c>
      <c r="I5" s="8">
        <v>12.77</v>
      </c>
      <c r="J5" s="9">
        <v>33.799999999999997</v>
      </c>
    </row>
    <row r="6" spans="1:10" x14ac:dyDescent="0.25">
      <c r="A6" s="33"/>
      <c r="B6" s="26" t="s">
        <v>12</v>
      </c>
      <c r="C6" s="1">
        <v>376</v>
      </c>
      <c r="D6" s="22" t="s">
        <v>25</v>
      </c>
      <c r="E6" s="8">
        <v>200</v>
      </c>
      <c r="F6" s="15"/>
      <c r="G6" s="8">
        <v>61</v>
      </c>
      <c r="H6" s="8">
        <v>0.12</v>
      </c>
      <c r="I6" s="8">
        <v>0.03</v>
      </c>
      <c r="J6" s="9">
        <v>14.99</v>
      </c>
    </row>
    <row r="7" spans="1:10" x14ac:dyDescent="0.25">
      <c r="A7" s="33"/>
      <c r="B7" s="26" t="str">
        <f>'[1]1'!$B$6</f>
        <v>хлеб</v>
      </c>
      <c r="C7" s="1" t="s">
        <v>22</v>
      </c>
      <c r="D7" s="22" t="s">
        <v>23</v>
      </c>
      <c r="E7" s="8">
        <v>50</v>
      </c>
      <c r="F7" s="15"/>
      <c r="G7" s="8">
        <v>147</v>
      </c>
      <c r="H7" s="8">
        <v>4.3600000000000003</v>
      </c>
      <c r="I7" s="8">
        <v>2.63</v>
      </c>
      <c r="J7" s="9">
        <v>26.39</v>
      </c>
    </row>
    <row r="8" spans="1:10" x14ac:dyDescent="0.25">
      <c r="A8" s="33"/>
      <c r="B8" s="26"/>
      <c r="C8" s="1"/>
      <c r="D8" s="22"/>
      <c r="E8" s="8"/>
      <c r="F8" s="15">
        <v>75</v>
      </c>
      <c r="G8" s="8"/>
      <c r="H8" s="8"/>
      <c r="I8" s="8"/>
      <c r="J8" s="9"/>
    </row>
    <row r="9" spans="1:10" ht="15.75" thickBot="1" x14ac:dyDescent="0.3">
      <c r="A9" s="33"/>
      <c r="B9" s="26"/>
      <c r="C9" s="1"/>
      <c r="D9" s="22"/>
      <c r="E9" s="8"/>
      <c r="F9" s="15"/>
      <c r="G9" s="8"/>
      <c r="H9" s="8"/>
      <c r="I9" s="8"/>
      <c r="J9" s="9"/>
    </row>
    <row r="10" spans="1:10" x14ac:dyDescent="0.25">
      <c r="A10" s="38" t="s">
        <v>36</v>
      </c>
      <c r="B10" s="43" t="s">
        <v>37</v>
      </c>
      <c r="C10" s="39" t="s">
        <v>38</v>
      </c>
      <c r="D10" s="56" t="s">
        <v>39</v>
      </c>
      <c r="E10" s="44">
        <v>150</v>
      </c>
      <c r="F10" s="52"/>
      <c r="G10" s="44">
        <v>67</v>
      </c>
      <c r="H10" s="44">
        <v>0.6</v>
      </c>
      <c r="I10" s="44">
        <v>0.6</v>
      </c>
      <c r="J10" s="45">
        <v>14.7</v>
      </c>
    </row>
    <row r="11" spans="1:10" x14ac:dyDescent="0.25">
      <c r="A11" s="40" t="s">
        <v>40</v>
      </c>
      <c r="B11" s="36"/>
      <c r="C11" s="36"/>
      <c r="D11" s="57"/>
      <c r="E11" s="46"/>
      <c r="F11" s="53">
        <v>19.09</v>
      </c>
      <c r="G11" s="46"/>
      <c r="H11" s="46"/>
      <c r="I11" s="46"/>
      <c r="J11" s="47"/>
    </row>
    <row r="12" spans="1:10" ht="15.75" thickBot="1" x14ac:dyDescent="0.3">
      <c r="A12" s="41"/>
      <c r="B12" s="42"/>
      <c r="C12" s="42"/>
      <c r="D12" s="58"/>
      <c r="E12" s="48"/>
      <c r="F12" s="54"/>
      <c r="G12" s="48"/>
      <c r="H12" s="48"/>
      <c r="I12" s="48"/>
      <c r="J12" s="49"/>
    </row>
    <row r="13" spans="1:10" x14ac:dyDescent="0.25">
      <c r="A13" s="79" t="s">
        <v>13</v>
      </c>
      <c r="B13" s="27" t="s">
        <v>14</v>
      </c>
      <c r="C13" s="2">
        <v>112</v>
      </c>
      <c r="D13" s="21" t="s">
        <v>31</v>
      </c>
      <c r="E13" s="6">
        <v>25</v>
      </c>
      <c r="F13" s="14"/>
      <c r="G13" s="6">
        <v>4</v>
      </c>
      <c r="H13" s="6">
        <v>0.2</v>
      </c>
      <c r="I13" s="6">
        <v>0.03</v>
      </c>
      <c r="J13" s="7">
        <v>0.63</v>
      </c>
    </row>
    <row r="14" spans="1:10" x14ac:dyDescent="0.25">
      <c r="A14" s="79"/>
      <c r="B14" s="26" t="s">
        <v>15</v>
      </c>
      <c r="C14" s="1">
        <v>295</v>
      </c>
      <c r="D14" s="22" t="s">
        <v>32</v>
      </c>
      <c r="E14" s="8">
        <v>260</v>
      </c>
      <c r="F14" s="15"/>
      <c r="G14" s="8">
        <v>117</v>
      </c>
      <c r="H14" s="8">
        <v>4.45</v>
      </c>
      <c r="I14" s="8">
        <v>6.91</v>
      </c>
      <c r="J14" s="9">
        <v>9.25</v>
      </c>
    </row>
    <row r="15" spans="1:10" x14ac:dyDescent="0.25">
      <c r="A15" s="79"/>
      <c r="B15" s="26" t="s">
        <v>16</v>
      </c>
      <c r="C15" s="1">
        <v>278</v>
      </c>
      <c r="D15" s="22" t="s">
        <v>33</v>
      </c>
      <c r="E15" s="8">
        <v>80</v>
      </c>
      <c r="F15" s="15"/>
      <c r="G15" s="8">
        <v>145</v>
      </c>
      <c r="H15" s="8">
        <v>6.76</v>
      </c>
      <c r="I15" s="8">
        <v>9.7799999999999994</v>
      </c>
      <c r="J15" s="9">
        <v>7.56</v>
      </c>
    </row>
    <row r="16" spans="1:10" x14ac:dyDescent="0.25">
      <c r="A16" s="79"/>
      <c r="B16" s="26" t="s">
        <v>17</v>
      </c>
      <c r="C16" s="1">
        <v>199</v>
      </c>
      <c r="D16" s="22" t="s">
        <v>34</v>
      </c>
      <c r="E16" s="8">
        <v>200</v>
      </c>
      <c r="F16" s="15"/>
      <c r="G16" s="8">
        <v>453</v>
      </c>
      <c r="H16" s="8">
        <v>13.11</v>
      </c>
      <c r="I16" s="8">
        <v>23.97</v>
      </c>
      <c r="J16" s="9">
        <v>46.25</v>
      </c>
    </row>
    <row r="17" spans="1:10" x14ac:dyDescent="0.25">
      <c r="A17" s="79"/>
      <c r="B17" s="26" t="s">
        <v>26</v>
      </c>
      <c r="C17" s="1">
        <v>1096</v>
      </c>
      <c r="D17" s="22" t="s">
        <v>35</v>
      </c>
      <c r="E17" s="8">
        <v>200</v>
      </c>
      <c r="F17" s="15"/>
      <c r="G17" s="8">
        <v>57</v>
      </c>
      <c r="H17" s="8">
        <v>0.02</v>
      </c>
      <c r="I17" s="8">
        <v>0.02</v>
      </c>
      <c r="J17" s="9">
        <v>14.26</v>
      </c>
    </row>
    <row r="18" spans="1:10" x14ac:dyDescent="0.25">
      <c r="A18" s="33"/>
      <c r="B18" s="26" t="str">
        <f>'[1]1'!$B$6</f>
        <v>хлеб</v>
      </c>
      <c r="C18" s="1" t="s">
        <v>22</v>
      </c>
      <c r="D18" s="22" t="s">
        <v>23</v>
      </c>
      <c r="E18" s="8">
        <v>50</v>
      </c>
      <c r="F18" s="15"/>
      <c r="G18" s="8">
        <v>147</v>
      </c>
      <c r="H18" s="8">
        <v>4.3600000000000003</v>
      </c>
      <c r="I18" s="8">
        <v>2.63</v>
      </c>
      <c r="J18" s="9">
        <v>26.39</v>
      </c>
    </row>
    <row r="19" spans="1:10" x14ac:dyDescent="0.25">
      <c r="A19" s="33"/>
      <c r="B19" s="28"/>
      <c r="C19" s="1"/>
      <c r="D19" s="22"/>
      <c r="E19" s="8"/>
      <c r="F19" s="15"/>
      <c r="G19" s="8"/>
      <c r="H19" s="8"/>
      <c r="I19" s="8"/>
      <c r="J19" s="9"/>
    </row>
    <row r="20" spans="1:10" ht="15.75" thickBot="1" x14ac:dyDescent="0.3">
      <c r="A20" s="34"/>
      <c r="B20" s="30"/>
      <c r="C20" s="17"/>
      <c r="D20" s="24"/>
      <c r="E20" s="18"/>
      <c r="F20" s="19">
        <v>95</v>
      </c>
      <c r="G20" s="18"/>
      <c r="H20" s="18"/>
      <c r="I20" s="18"/>
      <c r="J20" s="20"/>
    </row>
    <row r="21" spans="1:10" x14ac:dyDescent="0.25">
      <c r="A21" s="38" t="s">
        <v>24</v>
      </c>
      <c r="B21" s="60" t="s">
        <v>17</v>
      </c>
      <c r="C21" s="61">
        <v>14</v>
      </c>
      <c r="D21" s="62" t="s">
        <v>29</v>
      </c>
      <c r="E21" s="63">
        <v>10</v>
      </c>
      <c r="F21" s="64"/>
      <c r="G21" s="63">
        <v>58</v>
      </c>
      <c r="H21" s="63">
        <v>0.05</v>
      </c>
      <c r="I21" s="63">
        <v>6.38</v>
      </c>
      <c r="J21" s="65">
        <v>7.0000000000000007E-2</v>
      </c>
    </row>
    <row r="22" spans="1:10" x14ac:dyDescent="0.25">
      <c r="A22" s="40"/>
      <c r="B22" s="66" t="s">
        <v>11</v>
      </c>
      <c r="C22" s="36" t="s">
        <v>28</v>
      </c>
      <c r="D22" s="57" t="s">
        <v>30</v>
      </c>
      <c r="E22" s="46">
        <v>163</v>
      </c>
      <c r="F22" s="53"/>
      <c r="G22" s="46">
        <v>241</v>
      </c>
      <c r="H22" s="46">
        <v>7.63</v>
      </c>
      <c r="I22" s="46">
        <v>9.66</v>
      </c>
      <c r="J22" s="67">
        <v>30.76</v>
      </c>
    </row>
    <row r="23" spans="1:10" x14ac:dyDescent="0.25">
      <c r="A23" s="40"/>
      <c r="B23" s="68" t="s">
        <v>12</v>
      </c>
      <c r="C23" s="36">
        <v>376</v>
      </c>
      <c r="D23" s="57" t="s">
        <v>25</v>
      </c>
      <c r="E23" s="46">
        <v>200</v>
      </c>
      <c r="F23" s="53"/>
      <c r="G23" s="46">
        <v>61</v>
      </c>
      <c r="H23" s="46">
        <v>0.12</v>
      </c>
      <c r="I23" s="46">
        <v>0.03</v>
      </c>
      <c r="J23" s="67">
        <v>14.99</v>
      </c>
    </row>
    <row r="24" spans="1:10" x14ac:dyDescent="0.25">
      <c r="A24" s="40"/>
      <c r="B24" s="68" t="str">
        <f>'[1]1'!$B$6</f>
        <v>хлеб</v>
      </c>
      <c r="C24" s="36" t="s">
        <v>22</v>
      </c>
      <c r="D24" s="57" t="s">
        <v>23</v>
      </c>
      <c r="E24" s="46">
        <v>50</v>
      </c>
      <c r="F24" s="53"/>
      <c r="G24" s="46">
        <v>147</v>
      </c>
      <c r="H24" s="46">
        <v>4.3600000000000003</v>
      </c>
      <c r="I24" s="46">
        <v>2.63</v>
      </c>
      <c r="J24" s="67">
        <v>26.39</v>
      </c>
    </row>
    <row r="25" spans="1:10" x14ac:dyDescent="0.25">
      <c r="A25" s="40"/>
      <c r="B25" s="69"/>
      <c r="C25" s="36"/>
      <c r="D25" s="57"/>
      <c r="E25" s="46"/>
      <c r="F25" s="53"/>
      <c r="G25" s="46"/>
      <c r="H25" s="46"/>
      <c r="I25" s="46"/>
      <c r="J25" s="67"/>
    </row>
    <row r="26" spans="1:10" ht="15.75" thickBot="1" x14ac:dyDescent="0.3">
      <c r="A26" s="41"/>
      <c r="B26" s="70"/>
      <c r="C26" s="71"/>
      <c r="D26" s="72"/>
      <c r="E26" s="73"/>
      <c r="F26" s="74">
        <v>70</v>
      </c>
      <c r="G26" s="73"/>
      <c r="H26" s="73"/>
      <c r="I26" s="73"/>
      <c r="J26" s="75"/>
    </row>
    <row r="27" spans="1:10" x14ac:dyDescent="0.25">
      <c r="A27" s="79" t="s">
        <v>27</v>
      </c>
      <c r="B27" s="27" t="s">
        <v>14</v>
      </c>
      <c r="C27" s="37">
        <v>112</v>
      </c>
      <c r="D27" s="59" t="s">
        <v>31</v>
      </c>
      <c r="E27" s="50">
        <v>25</v>
      </c>
      <c r="F27" s="55"/>
      <c r="G27" s="50">
        <v>4</v>
      </c>
      <c r="H27" s="50">
        <v>0.2</v>
      </c>
      <c r="I27" s="50">
        <v>0.03</v>
      </c>
      <c r="J27" s="51">
        <v>0.63</v>
      </c>
    </row>
    <row r="28" spans="1:10" x14ac:dyDescent="0.25">
      <c r="A28" s="79"/>
      <c r="B28" s="26" t="s">
        <v>15</v>
      </c>
      <c r="C28" s="1">
        <v>295</v>
      </c>
      <c r="D28" s="22" t="s">
        <v>32</v>
      </c>
      <c r="E28" s="8">
        <v>260</v>
      </c>
      <c r="F28" s="15"/>
      <c r="G28" s="8">
        <v>117</v>
      </c>
      <c r="H28" s="8">
        <v>4.45</v>
      </c>
      <c r="I28" s="8">
        <v>6.91</v>
      </c>
      <c r="J28" s="9">
        <v>9.25</v>
      </c>
    </row>
    <row r="29" spans="1:10" x14ac:dyDescent="0.25">
      <c r="A29" s="79"/>
      <c r="B29" s="26" t="s">
        <v>16</v>
      </c>
      <c r="C29" s="1">
        <v>278</v>
      </c>
      <c r="D29" s="22" t="s">
        <v>33</v>
      </c>
      <c r="E29" s="8">
        <v>80</v>
      </c>
      <c r="F29" s="15"/>
      <c r="G29" s="8">
        <v>145</v>
      </c>
      <c r="H29" s="8">
        <v>6.76</v>
      </c>
      <c r="I29" s="8">
        <v>9.7799999999999994</v>
      </c>
      <c r="J29" s="9">
        <v>7.56</v>
      </c>
    </row>
    <row r="30" spans="1:10" x14ac:dyDescent="0.25">
      <c r="A30" s="79"/>
      <c r="B30" s="26" t="s">
        <v>17</v>
      </c>
      <c r="C30" s="1">
        <v>199</v>
      </c>
      <c r="D30" s="22" t="s">
        <v>34</v>
      </c>
      <c r="E30" s="8">
        <v>150</v>
      </c>
      <c r="F30" s="15"/>
      <c r="G30" s="8">
        <v>340</v>
      </c>
      <c r="H30" s="8">
        <v>9.83</v>
      </c>
      <c r="I30" s="8">
        <v>17.98</v>
      </c>
      <c r="J30" s="9">
        <v>34.69</v>
      </c>
    </row>
    <row r="31" spans="1:10" x14ac:dyDescent="0.25">
      <c r="A31" s="33"/>
      <c r="B31" s="26" t="s">
        <v>26</v>
      </c>
      <c r="C31" s="1">
        <v>1096</v>
      </c>
      <c r="D31" s="22" t="s">
        <v>35</v>
      </c>
      <c r="E31" s="8">
        <v>200</v>
      </c>
      <c r="F31" s="15"/>
      <c r="G31" s="8">
        <v>57</v>
      </c>
      <c r="H31" s="8">
        <v>0.02</v>
      </c>
      <c r="I31" s="8">
        <v>0.02</v>
      </c>
      <c r="J31" s="9">
        <v>14.26</v>
      </c>
    </row>
    <row r="32" spans="1:10" x14ac:dyDescent="0.25">
      <c r="A32" s="33"/>
      <c r="B32" s="26" t="str">
        <f>'[1]1'!$B$6</f>
        <v>хлеб</v>
      </c>
      <c r="C32" s="1" t="s">
        <v>22</v>
      </c>
      <c r="D32" s="22" t="s">
        <v>23</v>
      </c>
      <c r="E32" s="8">
        <v>50</v>
      </c>
      <c r="F32" s="15"/>
      <c r="G32" s="8">
        <v>147</v>
      </c>
      <c r="H32" s="8">
        <v>4.3600000000000003</v>
      </c>
      <c r="I32" s="8">
        <v>2.63</v>
      </c>
      <c r="J32" s="9">
        <v>26.39</v>
      </c>
    </row>
    <row r="33" spans="1:10" ht="15.75" thickBot="1" x14ac:dyDescent="0.3">
      <c r="A33" s="35"/>
      <c r="B33" s="29"/>
      <c r="C33" s="3"/>
      <c r="D33" s="23"/>
      <c r="E33" s="10"/>
      <c r="F33" s="16">
        <v>90</v>
      </c>
      <c r="G33" s="10"/>
      <c r="H33" s="10"/>
      <c r="I33" s="10"/>
      <c r="J33" s="11"/>
    </row>
  </sheetData>
  <mergeCells count="3">
    <mergeCell ref="B1:D1"/>
    <mergeCell ref="A13:A17"/>
    <mergeCell ref="A27:A3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2022-10-18T15:47:14Z</dcterms:modified>
</cp:coreProperties>
</file>